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83" i="1"/>
  <c r="Q82"/>
  <c r="Q81"/>
  <c r="Q80"/>
  <c r="Q79"/>
  <c r="Q78"/>
  <c r="Q77"/>
  <c r="Q76"/>
  <c r="Q75"/>
  <c r="Q41"/>
  <c r="Q40"/>
  <c r="Q39"/>
  <c r="Q38"/>
  <c r="Q37"/>
  <c r="Q36"/>
  <c r="Q35"/>
  <c r="Q34"/>
  <c r="Q33"/>
  <c r="Q32"/>
  <c r="Q31"/>
  <c r="Q30"/>
  <c r="Q29"/>
  <c r="Q28"/>
  <c r="Q49"/>
  <c r="Q48"/>
  <c r="Q50"/>
  <c r="Q53"/>
  <c r="Q54"/>
  <c r="Q57"/>
  <c r="Q52"/>
  <c r="Q56"/>
  <c r="Q51"/>
  <c r="Q55"/>
  <c r="Q58"/>
  <c r="Q59"/>
  <c r="Q60"/>
  <c r="Q68"/>
  <c r="Q63"/>
  <c r="Q64"/>
  <c r="Q61"/>
  <c r="Q69"/>
  <c r="Q62"/>
  <c r="Q65"/>
  <c r="Q66"/>
  <c r="Q67"/>
  <c r="Q47"/>
  <c r="Q9"/>
  <c r="Q13"/>
  <c r="Q11"/>
  <c r="Q21"/>
  <c r="Q10"/>
  <c r="Q17"/>
  <c r="Q22"/>
  <c r="Q14"/>
  <c r="Q16"/>
  <c r="Q18"/>
  <c r="Q20"/>
  <c r="Q15"/>
  <c r="Q19"/>
  <c r="Q12"/>
</calcChain>
</file>

<file path=xl/sharedStrings.xml><?xml version="1.0" encoding="utf-8"?>
<sst xmlns="http://schemas.openxmlformats.org/spreadsheetml/2006/main" count="838" uniqueCount="270">
  <si>
    <t>Якимов Илья</t>
  </si>
  <si>
    <t>Садыков Тимофей</t>
  </si>
  <si>
    <t>Жигалов Илья</t>
  </si>
  <si>
    <t>Сафонов Дмитрий</t>
  </si>
  <si>
    <t>Чудинов Денис</t>
  </si>
  <si>
    <t>Аликин Анатолий</t>
  </si>
  <si>
    <t>Деменев Иван</t>
  </si>
  <si>
    <t>Чернов Михаил</t>
  </si>
  <si>
    <t>Корнишин Денис</t>
  </si>
  <si>
    <t>Тудвасев Владислав</t>
  </si>
  <si>
    <t>Лобышев Никита</t>
  </si>
  <si>
    <t>ФООШ</t>
  </si>
  <si>
    <t>1</t>
  </si>
  <si>
    <t>НСОШ</t>
  </si>
  <si>
    <t>2</t>
  </si>
  <si>
    <t>РСОШ</t>
  </si>
  <si>
    <t>МСОШ</t>
  </si>
  <si>
    <t>ОСОШ</t>
  </si>
  <si>
    <t>2004</t>
  </si>
  <si>
    <t>2003</t>
  </si>
  <si>
    <t>2005</t>
  </si>
  <si>
    <t>8</t>
  </si>
  <si>
    <t>7</t>
  </si>
  <si>
    <t>31,79</t>
  </si>
  <si>
    <t>32,95</t>
  </si>
  <si>
    <t>34,19</t>
  </si>
  <si>
    <t>43,01</t>
  </si>
  <si>
    <t>44,16</t>
  </si>
  <si>
    <t>30,33</t>
  </si>
  <si>
    <t>35,16</t>
  </si>
  <si>
    <t>39,48</t>
  </si>
  <si>
    <t>39,64</t>
  </si>
  <si>
    <t>36,38</t>
  </si>
  <si>
    <t>50,94</t>
  </si>
  <si>
    <t>26,22</t>
  </si>
  <si>
    <t>35,87</t>
  </si>
  <si>
    <t>3</t>
  </si>
  <si>
    <t>15,92</t>
  </si>
  <si>
    <t>15,34</t>
  </si>
  <si>
    <t>12,19</t>
  </si>
  <si>
    <t>11,88</t>
  </si>
  <si>
    <t>17,29</t>
  </si>
  <si>
    <t>14,91</t>
  </si>
  <si>
    <t>13,28</t>
  </si>
  <si>
    <t>13,23</t>
  </si>
  <si>
    <t>14,41</t>
  </si>
  <si>
    <t>10,29</t>
  </si>
  <si>
    <t>20</t>
  </si>
  <si>
    <t>14,62</t>
  </si>
  <si>
    <t>Жакулина Алсу</t>
  </si>
  <si>
    <t>Одинцова Анна</t>
  </si>
  <si>
    <t>Гуляева Алиса</t>
  </si>
  <si>
    <t>Колегова Мария</t>
  </si>
  <si>
    <t>Казанцева Жанна</t>
  </si>
  <si>
    <t>Барышева Дарья</t>
  </si>
  <si>
    <t>Рулёва Дарья</t>
  </si>
  <si>
    <t>Никифорова Диана</t>
  </si>
  <si>
    <t>Паздникова Анастасия</t>
  </si>
  <si>
    <t>Лищенко Эвелина</t>
  </si>
  <si>
    <t>Швецова Виктория</t>
  </si>
  <si>
    <t>Смирнова Мария</t>
  </si>
  <si>
    <t>Мялицына Альбина</t>
  </si>
  <si>
    <t>Белканова Надежда</t>
  </si>
  <si>
    <t>Гордеева Алина</t>
  </si>
  <si>
    <t>Касимова Кристина</t>
  </si>
  <si>
    <t>К-ДСОШ</t>
  </si>
  <si>
    <t>2006</t>
  </si>
  <si>
    <t>2007</t>
  </si>
  <si>
    <t>6</t>
  </si>
  <si>
    <t>5</t>
  </si>
  <si>
    <t>43,98</t>
  </si>
  <si>
    <t>41,49</t>
  </si>
  <si>
    <t>44,48</t>
  </si>
  <si>
    <t>48,92</t>
  </si>
  <si>
    <t>38,16</t>
  </si>
  <si>
    <t>44,39</t>
  </si>
  <si>
    <t>38,45</t>
  </si>
  <si>
    <t>29,17</t>
  </si>
  <si>
    <t>43,38</t>
  </si>
  <si>
    <t>47,20</t>
  </si>
  <si>
    <t>38,50</t>
  </si>
  <si>
    <t>48,95</t>
  </si>
  <si>
    <t>48,40</t>
  </si>
  <si>
    <t>42,20</t>
  </si>
  <si>
    <t>33,85</t>
  </si>
  <si>
    <t>29,23</t>
  </si>
  <si>
    <t>48,84</t>
  </si>
  <si>
    <t>37,05</t>
  </si>
  <si>
    <t>45,89</t>
  </si>
  <si>
    <t>50,01</t>
  </si>
  <si>
    <t>54,21</t>
  </si>
  <si>
    <t>39,47</t>
  </si>
  <si>
    <t>49,38</t>
  </si>
  <si>
    <t>4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</si>
  <si>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</si>
  <si>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</si>
  <si>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</si>
  <si>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</si>
  <si>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</si>
  <si>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</si>
  <si>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</si>
  <si>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</si>
  <si>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</si>
  <si>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</si>
  <si>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</si>
  <si>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</si>
  <si>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</si>
  <si>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</si>
  <si>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Лапшин Фёдор</t>
  </si>
  <si>
    <t>Хомяков Егор</t>
  </si>
  <si>
    <t>Симулик Антон</t>
  </si>
  <si>
    <t>Конин Алексей</t>
  </si>
  <si>
    <t>Паюсов Андрей</t>
  </si>
  <si>
    <t>Анфёров Даниил</t>
  </si>
  <si>
    <t>Михалев Никита</t>
  </si>
  <si>
    <t>Власов Антон</t>
  </si>
  <si>
    <t>Отинов Максим</t>
  </si>
  <si>
    <t>Ужегов Александр</t>
  </si>
  <si>
    <t>Кочетов Денис</t>
  </si>
  <si>
    <t>Попов Николай</t>
  </si>
  <si>
    <t>2000</t>
  </si>
  <si>
    <t>2002</t>
  </si>
  <si>
    <t>2001</t>
  </si>
  <si>
    <t>40,96</t>
  </si>
  <si>
    <t>39,96</t>
  </si>
  <si>
    <t>38,07</t>
  </si>
  <si>
    <t>44,64</t>
  </si>
  <si>
    <t>43,48</t>
  </si>
  <si>
    <t>37,92</t>
  </si>
  <si>
    <t>31,46</t>
  </si>
  <si>
    <t>34,09</t>
  </si>
  <si>
    <t>34,41</t>
  </si>
  <si>
    <t>3.42,0</t>
  </si>
  <si>
    <t>н/я</t>
  </si>
  <si>
    <t>Волегова Софья</t>
  </si>
  <si>
    <t>Бубнова Ольга</t>
  </si>
  <si>
    <t>Чащухина Виктория</t>
  </si>
  <si>
    <t>Черемных Валерия</t>
  </si>
  <si>
    <t>Анянова Елена</t>
  </si>
  <si>
    <t>ЯСОШ</t>
  </si>
  <si>
    <t>40,95</t>
  </si>
  <si>
    <t>37,26</t>
  </si>
  <si>
    <t>31,56</t>
  </si>
  <si>
    <t>29,59</t>
  </si>
  <si>
    <t>31,63</t>
  </si>
  <si>
    <t>38,26</t>
  </si>
  <si>
    <t>48,96</t>
  </si>
  <si>
    <t>Н/Я</t>
  </si>
  <si>
    <t>Ротачев Глеб</t>
  </si>
  <si>
    <t>Кирьянов Максим</t>
  </si>
  <si>
    <t>37,97</t>
  </si>
  <si>
    <t>7.28,0</t>
  </si>
  <si>
    <t>7.03,2</t>
  </si>
  <si>
    <t>7.18,2</t>
  </si>
  <si>
    <t>6.56,0</t>
  </si>
  <si>
    <t>7.09,0</t>
  </si>
  <si>
    <t>7.31,6</t>
  </si>
  <si>
    <t>7.32,2</t>
  </si>
  <si>
    <t>7.38,6</t>
  </si>
  <si>
    <t>7.05,6</t>
  </si>
  <si>
    <t>8.01,8</t>
  </si>
  <si>
    <t>8.19,0</t>
  </si>
  <si>
    <t>8.56,0</t>
  </si>
  <si>
    <t>9.10,0</t>
  </si>
  <si>
    <t>8.44,4</t>
  </si>
  <si>
    <t>3.27,4</t>
  </si>
  <si>
    <t>3.37,2</t>
  </si>
  <si>
    <t>3.45,6</t>
  </si>
  <si>
    <t>4.31,8</t>
  </si>
  <si>
    <t>3.59,4</t>
  </si>
  <si>
    <t>4.30,4</t>
  </si>
  <si>
    <t>4.17,2</t>
  </si>
  <si>
    <t>6.25,0</t>
  </si>
  <si>
    <t>6.29,4</t>
  </si>
  <si>
    <t>6.33,6</t>
  </si>
  <si>
    <t>6.13,4</t>
  </si>
  <si>
    <t>6.20,0</t>
  </si>
  <si>
    <t>6.23,6</t>
  </si>
  <si>
    <t>7.52,0</t>
  </si>
  <si>
    <t>6.40,8</t>
  </si>
  <si>
    <t>7.14,8</t>
  </si>
  <si>
    <t>7.24,0</t>
  </si>
  <si>
    <t>7.15,2</t>
  </si>
  <si>
    <t>7.35,6</t>
  </si>
  <si>
    <t>6.58,8</t>
  </si>
  <si>
    <t>3.14,6</t>
  </si>
  <si>
    <t>3.36,4</t>
  </si>
  <si>
    <t>3.39,2</t>
  </si>
  <si>
    <t>3.19,4</t>
  </si>
  <si>
    <t>3.33,2</t>
  </si>
  <si>
    <t>3.40,8</t>
  </si>
  <si>
    <t>3.52,4</t>
  </si>
  <si>
    <t>3.46,2</t>
  </si>
  <si>
    <t>3.42,4</t>
  </si>
  <si>
    <t>3.33,0</t>
  </si>
  <si>
    <t>3.30,4</t>
  </si>
  <si>
    <t>3.55,6</t>
  </si>
  <si>
    <t>3.41,6</t>
  </si>
  <si>
    <t>4.01,4</t>
  </si>
  <si>
    <t>4.02,4</t>
  </si>
  <si>
    <t>4.06,4</t>
  </si>
  <si>
    <t>3.58,0</t>
  </si>
  <si>
    <t>4.05,0</t>
  </si>
  <si>
    <t>3.58,4</t>
  </si>
  <si>
    <t>4.12,8</t>
  </si>
  <si>
    <t>4.28,6</t>
  </si>
  <si>
    <t>5.36,0</t>
  </si>
  <si>
    <t>Чалов Вячеслав</t>
  </si>
  <si>
    <t>Тарасов Евгений</t>
  </si>
  <si>
    <t>Якимова Татьяна</t>
  </si>
  <si>
    <t>Абрамова Ангелина</t>
  </si>
  <si>
    <t>Лапшина Светлана</t>
  </si>
  <si>
    <t>Щипицына Анастасия</t>
  </si>
  <si>
    <t>Калашникова Валентина</t>
  </si>
  <si>
    <t>Коньшина Анастасия</t>
  </si>
  <si>
    <t>Брусенкова Ксения</t>
  </si>
  <si>
    <t>Гилёва Елизавета</t>
  </si>
  <si>
    <t>Бенца Светлана</t>
  </si>
  <si>
    <t>Пестрикова Александра</t>
  </si>
  <si>
    <t>Березовская Татьяна</t>
  </si>
  <si>
    <t>Юноши 7-8 классы</t>
  </si>
  <si>
    <t>Теория</t>
  </si>
  <si>
    <t>Гимнастика</t>
  </si>
  <si>
    <t>Лёгкая атлетика</t>
  </si>
  <si>
    <t>Спортивные игры</t>
  </si>
  <si>
    <t>Рез-т</t>
  </si>
  <si>
    <t>Место</t>
  </si>
  <si>
    <t>Баллы</t>
  </si>
  <si>
    <t>Сумма баллов</t>
  </si>
  <si>
    <t>Фамилия, имя</t>
  </si>
  <si>
    <t>Школа</t>
  </si>
  <si>
    <t>Год рожд.</t>
  </si>
  <si>
    <t>Класс</t>
  </si>
  <si>
    <t>Юноши 9-11 классы</t>
  </si>
  <si>
    <t>Девушки 7-8 классы</t>
  </si>
  <si>
    <t>Девушки 9-11 классы</t>
  </si>
  <si>
    <t>28</t>
  </si>
  <si>
    <t>.</t>
  </si>
  <si>
    <t>25</t>
  </si>
  <si>
    <t>33</t>
  </si>
  <si>
    <t>н\я</t>
  </si>
  <si>
    <t>7,85</t>
  </si>
  <si>
    <t>КСОШ №1</t>
  </si>
  <si>
    <t>КСОШ №2</t>
  </si>
  <si>
    <t>ПРОТОКОЛ СОРЕВНОВАНИЙ</t>
  </si>
  <si>
    <t>с. Карагай, КСОШ № 1                                     16-17 ноября 2018 г.</t>
  </si>
  <si>
    <t xml:space="preserve">Муниципальный этап Всероссийской Олимпиады школьников по предмету "Физическая культура" </t>
  </si>
  <si>
    <t>в 2018-2019 учебном году</t>
  </si>
  <si>
    <t>Жюри:</t>
  </si>
  <si>
    <t>Уточкин В. А. (ФООШ)</t>
  </si>
  <si>
    <t>Фёдоровых О. Г. (КСОШ № 1)</t>
  </si>
  <si>
    <t>Щипицын М. В. (КСОШ № 2)</t>
  </si>
  <si>
    <t>Фёдоровых Н. И. (КСОШ №1)</t>
  </si>
  <si>
    <t>Бабинцева И. Г. (МСОШ)</t>
  </si>
  <si>
    <t>Чирухина О. И. (НСОШ)</t>
  </si>
  <si>
    <t>Коньшина Е. А. (НСОШ)</t>
  </si>
  <si>
    <t>Вяткина Г. Ю (К-ДСОШ)</t>
  </si>
  <si>
    <t>теория, лёгкая атлетика, гимнастика, подведение итогов</t>
  </si>
  <si>
    <t>теория, лёгкая атлетика, гимнастика</t>
  </si>
  <si>
    <t>спортивные игры</t>
  </si>
  <si>
    <t>гимнастика</t>
  </si>
  <si>
    <t>32,18</t>
  </si>
  <si>
    <t>27</t>
  </si>
  <si>
    <t>24</t>
  </si>
  <si>
    <t>33,23</t>
  </si>
  <si>
    <t>33,50</t>
  </si>
  <si>
    <t>32,80</t>
  </si>
  <si>
    <t>3.49,1</t>
  </si>
  <si>
    <t>29</t>
  </si>
  <si>
    <t>30,80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</si>
</sst>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0" fillId="0" borderId="1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07"/>
  <sheetViews>
    <sheetView tabSelected="1" topLeftCell="A64" workbookViewId="0">
      <selection activeCell="U76" sqref="U76"/>
    </sheetView>
  </sheetViews>
  <sheetFormatPr defaultRowHeight="15"/>
  <cols>
    <col min="1" max="1" width="23.5703125" customWidth="1"/>
    <col min="2" max="2" width="10.28515625" customWidth="1"/>
    <col min="3" max="3" width="6.7109375" customWidth="1"/>
    <col min="4" max="5" width="6.42578125" customWidth="1"/>
    <col min="6" max="7" width="6.85546875" customWidth="1"/>
    <col min="8" max="8" width="6.7109375" customWidth="1"/>
    <col min="9" max="9" width="6.42578125" customWidth="1"/>
    <col min="10" max="10" width="6.5703125" customWidth="1"/>
    <col min="11" max="11" width="7.85546875" customWidth="1"/>
    <col min="12" max="12" width="6.85546875" customWidth="1"/>
    <col min="13" max="13" width="6.7109375" customWidth="1"/>
    <col min="14" max="14" width="6.85546875" customWidth="1"/>
    <col min="15" max="15" width="6.7109375" customWidth="1"/>
    <col min="16" max="16" width="7.42578125" customWidth="1"/>
    <col min="17" max="18" width="7.28515625" customWidth="1"/>
  </cols>
  <sheetData>
    <row r="1" spans="1:43" ht="30.75" customHeight="1">
      <c r="A1" s="44" t="s">
        <v>244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43" ht="18.75">
      <c r="A2" s="45" t="s">
        <v>246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43" ht="21" customHeight="1">
      <c r="A3" s="45" t="s">
        <v>247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43" ht="18.75">
      <c r="A4" s="46" t="s">
        <v>245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6" spans="1:43" ht="18.75">
      <c r="A6" s="31" t="s">
        <v>220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</row>
    <row r="7" spans="1:43">
      <c r="A7" s="29" t="s">
        <v>229</v>
      </c>
      <c r="B7" s="29" t="s">
        <v>230</v>
      </c>
      <c r="C7" s="27" t="s">
        <v>231</v>
      </c>
      <c r="D7" s="29" t="s">
        <v>232</v>
      </c>
      <c r="E7" s="41" t="s">
        <v>221</v>
      </c>
      <c r="F7" s="42"/>
      <c r="G7" s="43"/>
      <c r="H7" s="41" t="s">
        <v>222</v>
      </c>
      <c r="I7" s="42"/>
      <c r="J7" s="43"/>
      <c r="K7" s="41" t="s">
        <v>223</v>
      </c>
      <c r="L7" s="42"/>
      <c r="M7" s="43"/>
      <c r="N7" s="41" t="s">
        <v>224</v>
      </c>
      <c r="O7" s="42"/>
      <c r="P7" s="43"/>
      <c r="Q7" s="27" t="s">
        <v>228</v>
      </c>
      <c r="R7" s="29" t="s">
        <v>226</v>
      </c>
    </row>
    <row r="8" spans="1:43" ht="15.75">
      <c r="A8" s="30"/>
      <c r="B8" s="30"/>
      <c r="C8" s="28"/>
      <c r="D8" s="30"/>
      <c r="E8" s="3" t="s">
        <v>225</v>
      </c>
      <c r="F8" s="3" t="s">
        <v>226</v>
      </c>
      <c r="G8" s="3" t="s">
        <v>227</v>
      </c>
      <c r="H8" s="3" t="s">
        <v>225</v>
      </c>
      <c r="I8" s="3" t="s">
        <v>226</v>
      </c>
      <c r="J8" s="3" t="s">
        <v>227</v>
      </c>
      <c r="K8" s="3" t="s">
        <v>225</v>
      </c>
      <c r="L8" s="3" t="s">
        <v>226</v>
      </c>
      <c r="M8" s="3" t="s">
        <v>227</v>
      </c>
      <c r="N8" s="3" t="s">
        <v>225</v>
      </c>
      <c r="O8" s="3" t="s">
        <v>226</v>
      </c>
      <c r="P8" s="3" t="s">
        <v>227</v>
      </c>
      <c r="Q8" s="28"/>
      <c r="R8" s="3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5.75">
      <c r="A9" s="19" t="s">
        <v>0</v>
      </c>
      <c r="B9" s="4" t="s">
        <v>11</v>
      </c>
      <c r="C9" s="4" t="s">
        <v>18</v>
      </c>
      <c r="D9" s="4" t="s">
        <v>21</v>
      </c>
      <c r="E9" s="15" t="s">
        <v>236</v>
      </c>
      <c r="F9" s="17" t="s">
        <v>12</v>
      </c>
      <c r="G9" s="18">
        <v>10</v>
      </c>
      <c r="H9" s="16">
        <v>18</v>
      </c>
      <c r="I9" s="17" t="s">
        <v>14</v>
      </c>
      <c r="J9" s="18">
        <v>28.42</v>
      </c>
      <c r="K9" s="4" t="s">
        <v>152</v>
      </c>
      <c r="L9" s="17" t="s">
        <v>14</v>
      </c>
      <c r="M9" s="5">
        <v>29.49</v>
      </c>
      <c r="N9" s="6" t="s">
        <v>23</v>
      </c>
      <c r="O9" s="17" t="s">
        <v>14</v>
      </c>
      <c r="P9" s="5">
        <v>16.5</v>
      </c>
      <c r="Q9" s="7">
        <f t="shared" ref="Q9:Q22" si="0">P9+M9+J9+G9</f>
        <v>84.41</v>
      </c>
      <c r="R9" s="8">
        <v>1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5.75">
      <c r="A10" s="19" t="s">
        <v>1</v>
      </c>
      <c r="B10" s="4" t="s">
        <v>11</v>
      </c>
      <c r="C10" s="4" t="s">
        <v>18</v>
      </c>
      <c r="D10" s="4" t="s">
        <v>21</v>
      </c>
      <c r="E10" s="15" t="s">
        <v>107</v>
      </c>
      <c r="F10" s="17" t="s">
        <v>14</v>
      </c>
      <c r="G10" s="18">
        <v>8.2100000000000009</v>
      </c>
      <c r="H10" s="16">
        <v>19</v>
      </c>
      <c r="I10" s="17" t="s">
        <v>12</v>
      </c>
      <c r="J10" s="18">
        <v>30</v>
      </c>
      <c r="K10" s="4" t="s">
        <v>156</v>
      </c>
      <c r="L10" s="17" t="s">
        <v>22</v>
      </c>
      <c r="M10" s="5">
        <v>27.64</v>
      </c>
      <c r="N10" s="6" t="s">
        <v>24</v>
      </c>
      <c r="O10" s="17" t="s">
        <v>93</v>
      </c>
      <c r="P10" s="5" t="s">
        <v>37</v>
      </c>
      <c r="Q10" s="7">
        <f t="shared" si="0"/>
        <v>81.77000000000001</v>
      </c>
      <c r="R10" s="8">
        <v>2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5.75">
      <c r="A11" s="19" t="s">
        <v>2</v>
      </c>
      <c r="B11" s="15" t="s">
        <v>242</v>
      </c>
      <c r="C11" s="4" t="s">
        <v>19</v>
      </c>
      <c r="D11" s="4" t="s">
        <v>21</v>
      </c>
      <c r="E11" s="15" t="s">
        <v>99</v>
      </c>
      <c r="F11" s="17" t="s">
        <v>21</v>
      </c>
      <c r="G11" s="18">
        <v>5</v>
      </c>
      <c r="H11" s="16">
        <v>18</v>
      </c>
      <c r="I11" s="17" t="s">
        <v>14</v>
      </c>
      <c r="J11" s="18">
        <v>28.42</v>
      </c>
      <c r="K11" s="4" t="s">
        <v>154</v>
      </c>
      <c r="L11" s="17" t="s">
        <v>12</v>
      </c>
      <c r="M11" s="5">
        <v>30</v>
      </c>
      <c r="N11" s="6" t="s">
        <v>25</v>
      </c>
      <c r="O11" s="17" t="s">
        <v>69</v>
      </c>
      <c r="P11" s="5" t="s">
        <v>38</v>
      </c>
      <c r="Q11" s="7">
        <f t="shared" si="0"/>
        <v>78.760000000000005</v>
      </c>
      <c r="R11" s="8">
        <v>3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5.75">
      <c r="A12" s="19" t="s">
        <v>9</v>
      </c>
      <c r="B12" s="4" t="s">
        <v>16</v>
      </c>
      <c r="C12" s="4" t="s">
        <v>18</v>
      </c>
      <c r="D12" s="4" t="s">
        <v>21</v>
      </c>
      <c r="E12" s="15" t="s">
        <v>106</v>
      </c>
      <c r="F12" s="17" t="s">
        <v>36</v>
      </c>
      <c r="G12" s="18" t="s">
        <v>241</v>
      </c>
      <c r="H12" s="16">
        <v>12</v>
      </c>
      <c r="I12" s="17" t="s">
        <v>22</v>
      </c>
      <c r="J12" s="18">
        <v>18.95</v>
      </c>
      <c r="K12" s="4" t="s">
        <v>151</v>
      </c>
      <c r="L12" s="17" t="s">
        <v>68</v>
      </c>
      <c r="M12" s="5">
        <v>27.86</v>
      </c>
      <c r="N12" s="6" t="s">
        <v>34</v>
      </c>
      <c r="O12" s="17" t="s">
        <v>12</v>
      </c>
      <c r="P12" s="5">
        <v>20</v>
      </c>
      <c r="Q12" s="7">
        <f t="shared" si="0"/>
        <v>74.66</v>
      </c>
      <c r="R12" s="8">
        <v>4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5.75">
      <c r="A13" s="19" t="s">
        <v>3</v>
      </c>
      <c r="B13" s="4" t="s">
        <v>13</v>
      </c>
      <c r="C13" s="4" t="s">
        <v>18</v>
      </c>
      <c r="D13" s="4" t="s">
        <v>22</v>
      </c>
      <c r="E13" s="15" t="s">
        <v>68</v>
      </c>
      <c r="F13" s="17" t="s">
        <v>99</v>
      </c>
      <c r="G13" s="18">
        <v>2.14</v>
      </c>
      <c r="H13" s="16">
        <v>14.5</v>
      </c>
      <c r="I13" s="17" t="s">
        <v>69</v>
      </c>
      <c r="J13" s="18">
        <v>22.89</v>
      </c>
      <c r="K13" s="4" t="s">
        <v>153</v>
      </c>
      <c r="L13" s="17" t="s">
        <v>69</v>
      </c>
      <c r="M13" s="5">
        <v>28.48</v>
      </c>
      <c r="N13" s="6" t="s">
        <v>28</v>
      </c>
      <c r="O13" s="17" t="s">
        <v>36</v>
      </c>
      <c r="P13" s="5" t="s">
        <v>41</v>
      </c>
      <c r="Q13" s="7">
        <f t="shared" si="0"/>
        <v>70.8</v>
      </c>
      <c r="R13" s="8">
        <v>5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5.75">
      <c r="A14" s="19" t="s">
        <v>114</v>
      </c>
      <c r="B14" s="15" t="s">
        <v>242</v>
      </c>
      <c r="C14" s="4" t="s">
        <v>18</v>
      </c>
      <c r="D14" s="4" t="s">
        <v>21</v>
      </c>
      <c r="E14" s="15" t="s">
        <v>99</v>
      </c>
      <c r="F14" s="17" t="s">
        <v>21</v>
      </c>
      <c r="G14" s="18">
        <v>5</v>
      </c>
      <c r="H14" s="16">
        <v>13.33</v>
      </c>
      <c r="I14" s="17" t="s">
        <v>68</v>
      </c>
      <c r="J14" s="18">
        <v>21.05</v>
      </c>
      <c r="K14" s="4" t="s">
        <v>159</v>
      </c>
      <c r="L14" s="17" t="s">
        <v>36</v>
      </c>
      <c r="M14" s="5">
        <v>29.32</v>
      </c>
      <c r="N14" s="6" t="s">
        <v>27</v>
      </c>
      <c r="O14" s="17" t="s">
        <v>98</v>
      </c>
      <c r="P14" s="5" t="s">
        <v>40</v>
      </c>
      <c r="Q14" s="7">
        <f t="shared" si="0"/>
        <v>67.25</v>
      </c>
      <c r="R14" s="8">
        <v>6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5.75">
      <c r="A15" s="19" t="s">
        <v>207</v>
      </c>
      <c r="B15" s="15" t="s">
        <v>242</v>
      </c>
      <c r="C15" s="4" t="s">
        <v>18</v>
      </c>
      <c r="D15" s="4" t="s">
        <v>21</v>
      </c>
      <c r="E15" s="15" t="s">
        <v>103</v>
      </c>
      <c r="F15" s="17" t="s">
        <v>69</v>
      </c>
      <c r="G15" s="18">
        <v>6.43</v>
      </c>
      <c r="H15" s="16">
        <v>16.329999999999998</v>
      </c>
      <c r="I15" s="17" t="s">
        <v>93</v>
      </c>
      <c r="J15" s="18">
        <v>25.78</v>
      </c>
      <c r="K15" s="4" t="s">
        <v>163</v>
      </c>
      <c r="L15" s="17" t="s">
        <v>99</v>
      </c>
      <c r="M15" s="5">
        <v>22.69</v>
      </c>
      <c r="N15" s="6" t="s">
        <v>26</v>
      </c>
      <c r="O15" s="17" t="s">
        <v>97</v>
      </c>
      <c r="P15" s="5" t="s">
        <v>39</v>
      </c>
      <c r="Q15" s="7">
        <f t="shared" si="0"/>
        <v>67.09</v>
      </c>
      <c r="R15" s="8">
        <v>7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5.75">
      <c r="A16" s="19" t="s">
        <v>7</v>
      </c>
      <c r="B16" s="4" t="s">
        <v>16</v>
      </c>
      <c r="C16" s="4" t="s">
        <v>18</v>
      </c>
      <c r="D16" s="4" t="s">
        <v>21</v>
      </c>
      <c r="E16" s="15" t="s">
        <v>22</v>
      </c>
      <c r="F16" s="17" t="s">
        <v>98</v>
      </c>
      <c r="G16" s="18">
        <v>2.5</v>
      </c>
      <c r="H16" s="16">
        <v>12</v>
      </c>
      <c r="I16" s="17" t="s">
        <v>22</v>
      </c>
      <c r="J16" s="18">
        <v>18.95</v>
      </c>
      <c r="K16" s="4" t="s">
        <v>160</v>
      </c>
      <c r="L16" s="17" t="s">
        <v>95</v>
      </c>
      <c r="M16" s="5">
        <v>25.9</v>
      </c>
      <c r="N16" s="6" t="s">
        <v>32</v>
      </c>
      <c r="O16" s="17" t="s">
        <v>21</v>
      </c>
      <c r="P16" s="5" t="s">
        <v>45</v>
      </c>
      <c r="Q16" s="7">
        <f t="shared" si="0"/>
        <v>61.760000000000005</v>
      </c>
      <c r="R16" s="8">
        <v>8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5.75">
      <c r="A17" s="19" t="s">
        <v>4</v>
      </c>
      <c r="B17" s="15" t="s">
        <v>243</v>
      </c>
      <c r="C17" s="4" t="s">
        <v>18</v>
      </c>
      <c r="D17" s="4" t="s">
        <v>21</v>
      </c>
      <c r="E17" s="15" t="s">
        <v>97</v>
      </c>
      <c r="F17" s="17" t="s">
        <v>95</v>
      </c>
      <c r="G17" s="18">
        <v>4.29</v>
      </c>
      <c r="H17" s="16">
        <v>8.33</v>
      </c>
      <c r="I17" s="17" t="s">
        <v>96</v>
      </c>
      <c r="J17" s="18">
        <v>13.15</v>
      </c>
      <c r="K17" s="4" t="s">
        <v>157</v>
      </c>
      <c r="L17" s="17" t="s">
        <v>21</v>
      </c>
      <c r="M17" s="5">
        <v>27.6</v>
      </c>
      <c r="N17" s="6" t="s">
        <v>29</v>
      </c>
      <c r="O17" s="17" t="s">
        <v>68</v>
      </c>
      <c r="P17" s="5" t="s">
        <v>42</v>
      </c>
      <c r="Q17" s="7">
        <f t="shared" si="0"/>
        <v>59.95</v>
      </c>
      <c r="R17" s="8">
        <v>9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5.75">
      <c r="A18" s="19" t="s">
        <v>6</v>
      </c>
      <c r="B18" s="4" t="s">
        <v>15</v>
      </c>
      <c r="C18" s="4" t="s">
        <v>20</v>
      </c>
      <c r="D18" s="4" t="s">
        <v>22</v>
      </c>
      <c r="E18" s="15" t="s">
        <v>104</v>
      </c>
      <c r="F18" s="17" t="s">
        <v>93</v>
      </c>
      <c r="G18" s="18">
        <v>6.79</v>
      </c>
      <c r="H18" s="16">
        <v>9</v>
      </c>
      <c r="I18" s="17" t="s">
        <v>95</v>
      </c>
      <c r="J18" s="18">
        <v>14.21</v>
      </c>
      <c r="K18" s="4" t="s">
        <v>161</v>
      </c>
      <c r="L18" s="17" t="s">
        <v>96</v>
      </c>
      <c r="M18" s="5">
        <v>25.01</v>
      </c>
      <c r="N18" s="6" t="s">
        <v>31</v>
      </c>
      <c r="O18" s="17" t="s">
        <v>96</v>
      </c>
      <c r="P18" s="5" t="s">
        <v>44</v>
      </c>
      <c r="Q18" s="7">
        <f t="shared" si="0"/>
        <v>59.24</v>
      </c>
      <c r="R18" s="8">
        <v>10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5.75">
      <c r="A19" s="19" t="s">
        <v>8</v>
      </c>
      <c r="B19" s="4" t="s">
        <v>16</v>
      </c>
      <c r="C19" s="4" t="s">
        <v>20</v>
      </c>
      <c r="D19" s="4" t="s">
        <v>22</v>
      </c>
      <c r="E19" s="15" t="s">
        <v>101</v>
      </c>
      <c r="F19" s="17" t="s">
        <v>68</v>
      </c>
      <c r="G19" s="18">
        <v>5.71</v>
      </c>
      <c r="H19" s="16">
        <v>9.67</v>
      </c>
      <c r="I19" s="17" t="s">
        <v>94</v>
      </c>
      <c r="J19" s="18">
        <v>15.27</v>
      </c>
      <c r="K19" s="4" t="s">
        <v>164</v>
      </c>
      <c r="L19" s="17" t="s">
        <v>97</v>
      </c>
      <c r="M19" s="5">
        <v>23.8</v>
      </c>
      <c r="N19" s="6" t="s">
        <v>33</v>
      </c>
      <c r="O19" s="17" t="s">
        <v>99</v>
      </c>
      <c r="P19" s="5" t="s">
        <v>46</v>
      </c>
      <c r="Q19" s="7">
        <f t="shared" si="0"/>
        <v>55.07</v>
      </c>
      <c r="R19" s="8">
        <v>11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5.75">
      <c r="A20" s="19" t="s">
        <v>5</v>
      </c>
      <c r="B20" s="15" t="s">
        <v>243</v>
      </c>
      <c r="C20" s="4" t="s">
        <v>18</v>
      </c>
      <c r="D20" s="4" t="s">
        <v>21</v>
      </c>
      <c r="E20" s="15" t="s">
        <v>94</v>
      </c>
      <c r="F20" s="17" t="s">
        <v>97</v>
      </c>
      <c r="G20" s="18">
        <v>3.21</v>
      </c>
      <c r="H20" s="16">
        <v>8</v>
      </c>
      <c r="I20" s="17" t="s">
        <v>97</v>
      </c>
      <c r="J20" s="18">
        <v>12.63</v>
      </c>
      <c r="K20" s="4" t="s">
        <v>162</v>
      </c>
      <c r="L20" s="17" t="s">
        <v>98</v>
      </c>
      <c r="M20" s="5">
        <v>23.28</v>
      </c>
      <c r="N20" s="6" t="s">
        <v>30</v>
      </c>
      <c r="O20" s="17" t="s">
        <v>95</v>
      </c>
      <c r="P20" s="5" t="s">
        <v>43</v>
      </c>
      <c r="Q20" s="7">
        <f t="shared" si="0"/>
        <v>52.400000000000006</v>
      </c>
      <c r="R20" s="8">
        <v>12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5.75">
      <c r="A21" s="19" t="s">
        <v>10</v>
      </c>
      <c r="B21" s="4" t="s">
        <v>17</v>
      </c>
      <c r="C21" s="4" t="s">
        <v>19</v>
      </c>
      <c r="D21" s="4" t="s">
        <v>21</v>
      </c>
      <c r="E21" s="15" t="s">
        <v>97</v>
      </c>
      <c r="F21" s="17" t="s">
        <v>95</v>
      </c>
      <c r="G21" s="18">
        <v>4.29</v>
      </c>
      <c r="H21" s="16" t="s">
        <v>240</v>
      </c>
      <c r="I21" s="17" t="s">
        <v>237</v>
      </c>
      <c r="J21" s="18">
        <v>0</v>
      </c>
      <c r="K21" s="4" t="s">
        <v>155</v>
      </c>
      <c r="L21" s="17" t="s">
        <v>93</v>
      </c>
      <c r="M21" s="5">
        <v>29.09</v>
      </c>
      <c r="N21" s="6" t="s">
        <v>35</v>
      </c>
      <c r="O21" s="17" t="s">
        <v>22</v>
      </c>
      <c r="P21" s="5" t="s">
        <v>48</v>
      </c>
      <c r="Q21" s="7">
        <f t="shared" si="0"/>
        <v>48</v>
      </c>
      <c r="R21" s="8">
        <v>13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5.75">
      <c r="A22" s="19" t="s">
        <v>148</v>
      </c>
      <c r="B22" s="4" t="s">
        <v>17</v>
      </c>
      <c r="C22" s="4" t="s">
        <v>18</v>
      </c>
      <c r="D22" s="4" t="s">
        <v>22</v>
      </c>
      <c r="E22" s="15" t="s">
        <v>100</v>
      </c>
      <c r="F22" s="17" t="s">
        <v>22</v>
      </c>
      <c r="G22" s="18">
        <v>5.36</v>
      </c>
      <c r="H22" s="16" t="s">
        <v>240</v>
      </c>
      <c r="I22" s="17" t="s">
        <v>237</v>
      </c>
      <c r="J22" s="18">
        <v>0</v>
      </c>
      <c r="K22" s="4" t="s">
        <v>158</v>
      </c>
      <c r="L22" s="17" t="s">
        <v>94</v>
      </c>
      <c r="M22" s="5">
        <v>27.21</v>
      </c>
      <c r="N22" s="6">
        <v>37.22</v>
      </c>
      <c r="O22" s="17" t="s">
        <v>94</v>
      </c>
      <c r="P22" s="5">
        <v>14.09</v>
      </c>
      <c r="Q22" s="7">
        <f t="shared" si="0"/>
        <v>46.66</v>
      </c>
      <c r="R22" s="8">
        <v>14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5.75">
      <c r="A23" s="20"/>
      <c r="B23" s="9"/>
      <c r="C23" s="9"/>
      <c r="D23" s="9"/>
      <c r="E23" s="21"/>
      <c r="F23" s="22"/>
      <c r="G23" s="23"/>
      <c r="H23" s="24"/>
      <c r="I23" s="22"/>
      <c r="J23" s="23"/>
      <c r="K23" s="9"/>
      <c r="L23" s="22"/>
      <c r="M23" s="11"/>
      <c r="N23" s="10"/>
      <c r="O23" s="22"/>
      <c r="P23" s="11"/>
      <c r="Q23" s="12"/>
      <c r="R23" s="13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5.75">
      <c r="A24" s="20"/>
      <c r="B24" s="9"/>
      <c r="C24" s="9"/>
      <c r="D24" s="9"/>
      <c r="E24" s="21"/>
      <c r="F24" s="22"/>
      <c r="G24" s="23"/>
      <c r="H24" s="24"/>
      <c r="I24" s="22"/>
      <c r="J24" s="23"/>
      <c r="K24" s="9"/>
      <c r="L24" s="22"/>
      <c r="M24" s="11"/>
      <c r="N24" s="9"/>
      <c r="O24" s="22"/>
      <c r="P24" s="11"/>
      <c r="Q24" s="12"/>
      <c r="R24" s="2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8.75">
      <c r="A25" s="31" t="s">
        <v>233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5.75">
      <c r="A26" s="29" t="s">
        <v>229</v>
      </c>
      <c r="B26" s="29" t="s">
        <v>230</v>
      </c>
      <c r="C26" s="27" t="s">
        <v>231</v>
      </c>
      <c r="D26" s="29" t="s">
        <v>232</v>
      </c>
      <c r="E26" s="41" t="s">
        <v>221</v>
      </c>
      <c r="F26" s="42"/>
      <c r="G26" s="43"/>
      <c r="H26" s="41" t="s">
        <v>222</v>
      </c>
      <c r="I26" s="42"/>
      <c r="J26" s="43"/>
      <c r="K26" s="41" t="s">
        <v>223</v>
      </c>
      <c r="L26" s="42"/>
      <c r="M26" s="43"/>
      <c r="N26" s="41" t="s">
        <v>224</v>
      </c>
      <c r="O26" s="42"/>
      <c r="P26" s="43"/>
      <c r="Q26" s="27" t="s">
        <v>228</v>
      </c>
      <c r="R26" s="29" t="s">
        <v>226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15.75">
      <c r="A27" s="30"/>
      <c r="B27" s="30"/>
      <c r="C27" s="28"/>
      <c r="D27" s="30"/>
      <c r="E27" s="3" t="s">
        <v>225</v>
      </c>
      <c r="F27" s="3" t="s">
        <v>226</v>
      </c>
      <c r="G27" s="3" t="s">
        <v>227</v>
      </c>
      <c r="H27" s="3" t="s">
        <v>225</v>
      </c>
      <c r="I27" s="3" t="s">
        <v>226</v>
      </c>
      <c r="J27" s="3" t="s">
        <v>227</v>
      </c>
      <c r="K27" s="3" t="s">
        <v>225</v>
      </c>
      <c r="L27" s="3" t="s">
        <v>226</v>
      </c>
      <c r="M27" s="3" t="s">
        <v>227</v>
      </c>
      <c r="N27" s="3" t="s">
        <v>225</v>
      </c>
      <c r="O27" s="3" t="s">
        <v>226</v>
      </c>
      <c r="P27" s="3" t="s">
        <v>227</v>
      </c>
      <c r="Q27" s="28"/>
      <c r="R27" s="30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ht="15.75">
      <c r="A28" s="26" t="s">
        <v>108</v>
      </c>
      <c r="B28" s="4" t="s">
        <v>11</v>
      </c>
      <c r="C28" s="4" t="s">
        <v>120</v>
      </c>
      <c r="D28" s="4" t="s">
        <v>94</v>
      </c>
      <c r="E28" s="15" t="s">
        <v>262</v>
      </c>
      <c r="F28" s="17" t="s">
        <v>12</v>
      </c>
      <c r="G28" s="18">
        <v>9.15</v>
      </c>
      <c r="H28" s="16">
        <v>18.329999999999998</v>
      </c>
      <c r="I28" s="17" t="s">
        <v>12</v>
      </c>
      <c r="J28" s="18">
        <v>30</v>
      </c>
      <c r="K28" s="15" t="s">
        <v>175</v>
      </c>
      <c r="L28" s="17" t="s">
        <v>12</v>
      </c>
      <c r="M28" s="5">
        <v>30</v>
      </c>
      <c r="N28" s="15" t="s">
        <v>261</v>
      </c>
      <c r="O28" s="17" t="s">
        <v>14</v>
      </c>
      <c r="P28" s="5">
        <v>19.55</v>
      </c>
      <c r="Q28" s="7">
        <f t="shared" ref="Q28:Q41" si="1">P28+M28+J28+G28</f>
        <v>88.7</v>
      </c>
      <c r="R28" s="15" t="s">
        <v>12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15.75">
      <c r="A29" s="26" t="s">
        <v>113</v>
      </c>
      <c r="B29" s="15" t="s">
        <v>242</v>
      </c>
      <c r="C29" s="4" t="s">
        <v>122</v>
      </c>
      <c r="D29" s="4" t="s">
        <v>96</v>
      </c>
      <c r="E29" s="15" t="s">
        <v>262</v>
      </c>
      <c r="F29" s="17" t="s">
        <v>12</v>
      </c>
      <c r="G29" s="18">
        <v>9.15</v>
      </c>
      <c r="H29" s="16">
        <v>17.670000000000002</v>
      </c>
      <c r="I29" s="17" t="s">
        <v>14</v>
      </c>
      <c r="J29" s="18">
        <v>28.92</v>
      </c>
      <c r="K29" s="4" t="s">
        <v>174</v>
      </c>
      <c r="L29" s="17" t="s">
        <v>68</v>
      </c>
      <c r="M29" s="5">
        <v>28.46</v>
      </c>
      <c r="N29" s="15" t="s">
        <v>264</v>
      </c>
      <c r="O29" s="17" t="s">
        <v>36</v>
      </c>
      <c r="P29" s="5">
        <v>18.93</v>
      </c>
      <c r="Q29" s="7">
        <f t="shared" si="1"/>
        <v>85.460000000000008</v>
      </c>
      <c r="R29" s="15" t="s">
        <v>14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15.75">
      <c r="A30" s="26" t="s">
        <v>109</v>
      </c>
      <c r="B30" s="4" t="s">
        <v>11</v>
      </c>
      <c r="C30" s="4" t="s">
        <v>19</v>
      </c>
      <c r="D30" s="4" t="s">
        <v>94</v>
      </c>
      <c r="E30" s="15" t="s">
        <v>263</v>
      </c>
      <c r="F30" s="17" t="s">
        <v>36</v>
      </c>
      <c r="G30" s="18">
        <v>8.14</v>
      </c>
      <c r="H30" s="16">
        <v>17.670000000000002</v>
      </c>
      <c r="I30" s="17" t="s">
        <v>36</v>
      </c>
      <c r="J30" s="18">
        <v>28.92</v>
      </c>
      <c r="K30" s="15" t="s">
        <v>176</v>
      </c>
      <c r="L30" s="17" t="s">
        <v>14</v>
      </c>
      <c r="M30" s="5">
        <v>29.48</v>
      </c>
      <c r="N30" s="15" t="s">
        <v>265</v>
      </c>
      <c r="O30" s="17" t="s">
        <v>93</v>
      </c>
      <c r="P30" s="5">
        <v>18.78</v>
      </c>
      <c r="Q30" s="7">
        <f t="shared" si="1"/>
        <v>85.320000000000007</v>
      </c>
      <c r="R30" s="15" t="s">
        <v>36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15.75">
      <c r="A31" s="26" t="s">
        <v>110</v>
      </c>
      <c r="B31" s="4" t="s">
        <v>11</v>
      </c>
      <c r="C31" s="4" t="s">
        <v>19</v>
      </c>
      <c r="D31" s="4" t="s">
        <v>94</v>
      </c>
      <c r="E31" s="15" t="s">
        <v>102</v>
      </c>
      <c r="F31" s="17" t="s">
        <v>93</v>
      </c>
      <c r="G31" s="18">
        <v>5.76</v>
      </c>
      <c r="H31" s="16">
        <v>14.67</v>
      </c>
      <c r="I31" s="17" t="s">
        <v>93</v>
      </c>
      <c r="J31" s="18">
        <v>24.01</v>
      </c>
      <c r="K31" s="4" t="s">
        <v>177</v>
      </c>
      <c r="L31" s="17" t="s">
        <v>36</v>
      </c>
      <c r="M31" s="5">
        <v>29.2</v>
      </c>
      <c r="N31" s="4" t="s">
        <v>123</v>
      </c>
      <c r="O31" s="17" t="s">
        <v>97</v>
      </c>
      <c r="P31" s="5">
        <v>15.36</v>
      </c>
      <c r="Q31" s="7">
        <f t="shared" si="1"/>
        <v>74.330000000000013</v>
      </c>
      <c r="R31" s="15" t="s">
        <v>93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15.75">
      <c r="A32" s="26" t="s">
        <v>115</v>
      </c>
      <c r="B32" s="4" t="s">
        <v>16</v>
      </c>
      <c r="C32" s="4" t="s">
        <v>121</v>
      </c>
      <c r="D32" s="4" t="s">
        <v>95</v>
      </c>
      <c r="E32" s="15" t="s">
        <v>98</v>
      </c>
      <c r="F32" s="17" t="s">
        <v>22</v>
      </c>
      <c r="G32" s="18">
        <v>4.41</v>
      </c>
      <c r="H32" s="16">
        <v>14</v>
      </c>
      <c r="I32" s="17" t="s">
        <v>69</v>
      </c>
      <c r="J32" s="18">
        <v>22.91</v>
      </c>
      <c r="K32" s="4" t="s">
        <v>180</v>
      </c>
      <c r="L32" s="17" t="s">
        <v>94</v>
      </c>
      <c r="M32" s="5">
        <v>25.76</v>
      </c>
      <c r="N32" s="4" t="s">
        <v>128</v>
      </c>
      <c r="O32" s="17" t="s">
        <v>21</v>
      </c>
      <c r="P32" s="5">
        <v>16.59</v>
      </c>
      <c r="Q32" s="7">
        <f t="shared" si="1"/>
        <v>69.67</v>
      </c>
      <c r="R32" s="15" t="s">
        <v>69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15.75">
      <c r="A33" s="26" t="s">
        <v>117</v>
      </c>
      <c r="B33" s="4" t="s">
        <v>15</v>
      </c>
      <c r="C33" s="4" t="s">
        <v>122</v>
      </c>
      <c r="D33" s="4" t="s">
        <v>96</v>
      </c>
      <c r="E33" s="15" t="s">
        <v>69</v>
      </c>
      <c r="F33" s="17" t="s">
        <v>98</v>
      </c>
      <c r="G33" s="18">
        <v>1.69</v>
      </c>
      <c r="H33" s="16">
        <v>9</v>
      </c>
      <c r="I33" s="17" t="s">
        <v>22</v>
      </c>
      <c r="J33" s="18">
        <v>14.73</v>
      </c>
      <c r="K33" s="4" t="s">
        <v>173</v>
      </c>
      <c r="L33" s="17" t="s">
        <v>69</v>
      </c>
      <c r="M33" s="5">
        <v>28.77</v>
      </c>
      <c r="N33" s="4" t="s">
        <v>84</v>
      </c>
      <c r="O33" s="17" t="s">
        <v>69</v>
      </c>
      <c r="P33" s="5">
        <v>18.59</v>
      </c>
      <c r="Q33" s="7">
        <f t="shared" si="1"/>
        <v>63.78</v>
      </c>
      <c r="R33" s="15" t="s">
        <v>68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15.75">
      <c r="A34" s="26" t="s">
        <v>111</v>
      </c>
      <c r="B34" s="4" t="s">
        <v>13</v>
      </c>
      <c r="C34" s="4" t="s">
        <v>121</v>
      </c>
      <c r="D34" s="4" t="s">
        <v>94</v>
      </c>
      <c r="E34" s="15" t="s">
        <v>69</v>
      </c>
      <c r="F34" s="17" t="s">
        <v>98</v>
      </c>
      <c r="G34" s="18">
        <v>1.69</v>
      </c>
      <c r="H34" s="16">
        <v>11.33</v>
      </c>
      <c r="I34" s="17" t="s">
        <v>68</v>
      </c>
      <c r="J34" s="18">
        <v>18.54</v>
      </c>
      <c r="K34" s="4" t="s">
        <v>182</v>
      </c>
      <c r="L34" s="17" t="s">
        <v>95</v>
      </c>
      <c r="M34" s="5">
        <v>25.74</v>
      </c>
      <c r="N34" s="4" t="s">
        <v>124</v>
      </c>
      <c r="O34" s="17" t="s">
        <v>96</v>
      </c>
      <c r="P34" s="5">
        <v>15.75</v>
      </c>
      <c r="Q34" s="7">
        <f t="shared" si="1"/>
        <v>61.719999999999992</v>
      </c>
      <c r="R34" s="15" t="s">
        <v>22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15.75">
      <c r="A35" s="26" t="s">
        <v>116</v>
      </c>
      <c r="B35" s="4" t="s">
        <v>65</v>
      </c>
      <c r="C35" s="4" t="s">
        <v>122</v>
      </c>
      <c r="D35" s="4" t="s">
        <v>96</v>
      </c>
      <c r="E35" s="15" t="s">
        <v>99</v>
      </c>
      <c r="F35" s="17" t="s">
        <v>68</v>
      </c>
      <c r="G35" s="18">
        <v>4.75</v>
      </c>
      <c r="H35" s="16">
        <v>7.33</v>
      </c>
      <c r="I35" s="17" t="s">
        <v>95</v>
      </c>
      <c r="J35" s="18">
        <v>12</v>
      </c>
      <c r="K35" s="4" t="s">
        <v>178</v>
      </c>
      <c r="L35" s="17" t="s">
        <v>98</v>
      </c>
      <c r="M35" s="5">
        <v>23.94</v>
      </c>
      <c r="N35" s="4" t="s">
        <v>129</v>
      </c>
      <c r="O35" s="17" t="s">
        <v>12</v>
      </c>
      <c r="P35" s="5">
        <v>20</v>
      </c>
      <c r="Q35" s="7">
        <f t="shared" si="1"/>
        <v>60.69</v>
      </c>
      <c r="R35" s="15" t="s">
        <v>21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15.75">
      <c r="A36" s="26" t="s">
        <v>208</v>
      </c>
      <c r="B36" s="15" t="s">
        <v>242</v>
      </c>
      <c r="C36" s="4" t="s">
        <v>122</v>
      </c>
      <c r="D36" s="4" t="s">
        <v>96</v>
      </c>
      <c r="E36" s="15" t="s">
        <v>101</v>
      </c>
      <c r="F36" s="17" t="s">
        <v>69</v>
      </c>
      <c r="G36" s="18">
        <v>5.42</v>
      </c>
      <c r="H36" s="16">
        <v>8</v>
      </c>
      <c r="I36" s="17" t="s">
        <v>21</v>
      </c>
      <c r="J36" s="18">
        <v>13.09</v>
      </c>
      <c r="K36" s="4" t="s">
        <v>184</v>
      </c>
      <c r="L36" s="17" t="s">
        <v>21</v>
      </c>
      <c r="M36" s="5">
        <v>26.75</v>
      </c>
      <c r="N36" s="4" t="s">
        <v>126</v>
      </c>
      <c r="O36" s="17" t="s">
        <v>99</v>
      </c>
      <c r="P36" s="5">
        <v>14.09</v>
      </c>
      <c r="Q36" s="7">
        <f t="shared" si="1"/>
        <v>59.350000000000009</v>
      </c>
      <c r="R36" s="15" t="s">
        <v>94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ht="15.75">
      <c r="A37" s="26" t="s">
        <v>114</v>
      </c>
      <c r="B37" s="4" t="s">
        <v>16</v>
      </c>
      <c r="C37" s="4" t="s">
        <v>121</v>
      </c>
      <c r="D37" s="4" t="s">
        <v>94</v>
      </c>
      <c r="E37" s="15" t="s">
        <v>21</v>
      </c>
      <c r="F37" s="17" t="s">
        <v>96</v>
      </c>
      <c r="G37" s="18">
        <v>2.71</v>
      </c>
      <c r="H37" s="16">
        <v>7.67</v>
      </c>
      <c r="I37" s="17" t="s">
        <v>94</v>
      </c>
      <c r="J37" s="18">
        <v>12.55</v>
      </c>
      <c r="K37" s="4" t="s">
        <v>179</v>
      </c>
      <c r="L37" s="17" t="s">
        <v>22</v>
      </c>
      <c r="M37" s="5">
        <v>27.95</v>
      </c>
      <c r="N37" s="4" t="s">
        <v>127</v>
      </c>
      <c r="O37" s="17" t="s">
        <v>98</v>
      </c>
      <c r="P37" s="5">
        <v>14.47</v>
      </c>
      <c r="Q37" s="7">
        <f t="shared" si="1"/>
        <v>57.68</v>
      </c>
      <c r="R37" s="15" t="s">
        <v>95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15.75">
      <c r="A38" s="26" t="s">
        <v>118</v>
      </c>
      <c r="B38" s="4" t="s">
        <v>17</v>
      </c>
      <c r="C38" s="4" t="s">
        <v>121</v>
      </c>
      <c r="D38" s="4" t="s">
        <v>95</v>
      </c>
      <c r="E38" s="15" t="s">
        <v>97</v>
      </c>
      <c r="F38" s="17" t="s">
        <v>21</v>
      </c>
      <c r="G38" s="18">
        <v>4.07</v>
      </c>
      <c r="H38" s="16" t="s">
        <v>240</v>
      </c>
      <c r="I38" s="17" t="s">
        <v>237</v>
      </c>
      <c r="J38" s="18">
        <v>0</v>
      </c>
      <c r="K38" s="4" t="s">
        <v>172</v>
      </c>
      <c r="L38" s="17" t="s">
        <v>93</v>
      </c>
      <c r="M38" s="5">
        <v>29.1</v>
      </c>
      <c r="N38" s="4" t="s">
        <v>130</v>
      </c>
      <c r="O38" s="17" t="s">
        <v>68</v>
      </c>
      <c r="P38" s="5">
        <v>18.46</v>
      </c>
      <c r="Q38" s="7">
        <f t="shared" si="1"/>
        <v>51.63</v>
      </c>
      <c r="R38" s="15" t="s">
        <v>96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15.75">
      <c r="A39" s="26" t="s">
        <v>149</v>
      </c>
      <c r="B39" s="4" t="s">
        <v>17</v>
      </c>
      <c r="C39" s="4" t="s">
        <v>19</v>
      </c>
      <c r="D39" s="4" t="s">
        <v>94</v>
      </c>
      <c r="E39" s="15" t="s">
        <v>96</v>
      </c>
      <c r="F39" s="17" t="s">
        <v>94</v>
      </c>
      <c r="G39" s="18">
        <v>3.73</v>
      </c>
      <c r="H39" s="16" t="s">
        <v>240</v>
      </c>
      <c r="I39" s="17" t="s">
        <v>237</v>
      </c>
      <c r="J39" s="18">
        <v>0</v>
      </c>
      <c r="K39" s="4" t="s">
        <v>183</v>
      </c>
      <c r="L39" s="17" t="s">
        <v>97</v>
      </c>
      <c r="M39" s="5">
        <v>24.59</v>
      </c>
      <c r="N39" s="4" t="s">
        <v>150</v>
      </c>
      <c r="O39" s="17" t="s">
        <v>94</v>
      </c>
      <c r="P39" s="5">
        <v>16.57</v>
      </c>
      <c r="Q39" s="7">
        <f t="shared" si="1"/>
        <v>44.889999999999993</v>
      </c>
      <c r="R39" s="15" t="s">
        <v>97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15.75">
      <c r="A40" s="26" t="s">
        <v>112</v>
      </c>
      <c r="B40" s="4" t="s">
        <v>13</v>
      </c>
      <c r="C40" s="4" t="s">
        <v>122</v>
      </c>
      <c r="D40" s="4" t="s">
        <v>94</v>
      </c>
      <c r="E40" s="15" t="s">
        <v>94</v>
      </c>
      <c r="F40" s="17" t="s">
        <v>95</v>
      </c>
      <c r="G40" s="18">
        <v>3.05</v>
      </c>
      <c r="H40" s="16" t="s">
        <v>240</v>
      </c>
      <c r="I40" s="17" t="s">
        <v>237</v>
      </c>
      <c r="J40" s="18">
        <v>0</v>
      </c>
      <c r="K40" s="4" t="s">
        <v>181</v>
      </c>
      <c r="L40" s="17" t="s">
        <v>96</v>
      </c>
      <c r="M40" s="5">
        <v>25.23</v>
      </c>
      <c r="N40" s="4" t="s">
        <v>125</v>
      </c>
      <c r="O40" s="17" t="s">
        <v>95</v>
      </c>
      <c r="P40" s="5">
        <v>16.53</v>
      </c>
      <c r="Q40" s="7">
        <f t="shared" si="1"/>
        <v>44.81</v>
      </c>
      <c r="R40" s="15" t="s">
        <v>98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15.75">
      <c r="A41" s="26" t="s">
        <v>119</v>
      </c>
      <c r="B41" s="4" t="s">
        <v>17</v>
      </c>
      <c r="C41" s="4" t="s">
        <v>121</v>
      </c>
      <c r="D41" s="4" t="s">
        <v>95</v>
      </c>
      <c r="E41" s="15" t="s">
        <v>68</v>
      </c>
      <c r="F41" s="17" t="s">
        <v>97</v>
      </c>
      <c r="G41" s="18">
        <v>2.0299999999999998</v>
      </c>
      <c r="H41" s="16" t="s">
        <v>240</v>
      </c>
      <c r="I41" s="17" t="s">
        <v>237</v>
      </c>
      <c r="J41" s="18">
        <v>0</v>
      </c>
      <c r="K41" s="4" t="s">
        <v>133</v>
      </c>
      <c r="L41" s="17" t="s">
        <v>237</v>
      </c>
      <c r="M41" s="5">
        <v>0</v>
      </c>
      <c r="N41" s="4" t="s">
        <v>131</v>
      </c>
      <c r="O41" s="17" t="s">
        <v>22</v>
      </c>
      <c r="P41" s="5">
        <v>18.29</v>
      </c>
      <c r="Q41" s="7">
        <f t="shared" si="1"/>
        <v>20.32</v>
      </c>
      <c r="R41" s="15" t="s">
        <v>99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ht="15.75">
      <c r="A42" s="20"/>
      <c r="B42" s="9"/>
      <c r="C42" s="9"/>
      <c r="D42" s="9"/>
      <c r="E42" s="21"/>
      <c r="F42" s="22"/>
      <c r="G42" s="23"/>
      <c r="H42" s="24"/>
      <c r="I42" s="22"/>
      <c r="J42" s="23"/>
      <c r="K42" s="9"/>
      <c r="L42" s="22"/>
      <c r="M42" s="11"/>
      <c r="N42" s="9"/>
      <c r="O42" s="22"/>
      <c r="P42" s="11"/>
      <c r="Q42" s="12"/>
      <c r="R42" s="2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15.7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1"/>
      <c r="Q43" s="12"/>
      <c r="R43" s="9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ht="18.75">
      <c r="A44" s="31" t="s">
        <v>234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3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ht="15.75">
      <c r="A45" s="29" t="s">
        <v>229</v>
      </c>
      <c r="B45" s="29" t="s">
        <v>230</v>
      </c>
      <c r="C45" s="27" t="s">
        <v>231</v>
      </c>
      <c r="D45" s="29" t="s">
        <v>232</v>
      </c>
      <c r="E45" s="41" t="s">
        <v>221</v>
      </c>
      <c r="F45" s="42"/>
      <c r="G45" s="43"/>
      <c r="H45" s="41" t="s">
        <v>222</v>
      </c>
      <c r="I45" s="42"/>
      <c r="J45" s="43"/>
      <c r="K45" s="41" t="s">
        <v>223</v>
      </c>
      <c r="L45" s="42"/>
      <c r="M45" s="43"/>
      <c r="N45" s="41" t="s">
        <v>224</v>
      </c>
      <c r="O45" s="42"/>
      <c r="P45" s="43"/>
      <c r="Q45" s="27" t="s">
        <v>228</v>
      </c>
      <c r="R45" s="29" t="s">
        <v>226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ht="15.75">
      <c r="A46" s="30"/>
      <c r="B46" s="30"/>
      <c r="C46" s="28"/>
      <c r="D46" s="30"/>
      <c r="E46" s="3" t="s">
        <v>225</v>
      </c>
      <c r="F46" s="3" t="s">
        <v>226</v>
      </c>
      <c r="G46" s="3" t="s">
        <v>227</v>
      </c>
      <c r="H46" s="3" t="s">
        <v>225</v>
      </c>
      <c r="I46" s="3" t="s">
        <v>226</v>
      </c>
      <c r="J46" s="3" t="s">
        <v>227</v>
      </c>
      <c r="K46" s="3" t="s">
        <v>225</v>
      </c>
      <c r="L46" s="3" t="s">
        <v>226</v>
      </c>
      <c r="M46" s="3" t="s">
        <v>227</v>
      </c>
      <c r="N46" s="3" t="s">
        <v>225</v>
      </c>
      <c r="O46" s="3" t="s">
        <v>226</v>
      </c>
      <c r="P46" s="3" t="s">
        <v>227</v>
      </c>
      <c r="Q46" s="28"/>
      <c r="R46" s="30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15.75">
      <c r="A47" s="19" t="s">
        <v>209</v>
      </c>
      <c r="B47" s="4" t="s">
        <v>11</v>
      </c>
      <c r="C47" s="4" t="s">
        <v>20</v>
      </c>
      <c r="D47" s="4" t="s">
        <v>22</v>
      </c>
      <c r="E47" s="15" t="s">
        <v>103</v>
      </c>
      <c r="F47" s="17" t="s">
        <v>96</v>
      </c>
      <c r="G47" s="18">
        <v>6.43</v>
      </c>
      <c r="H47" s="16">
        <v>19</v>
      </c>
      <c r="I47" s="17" t="s">
        <v>12</v>
      </c>
      <c r="J47" s="18">
        <v>30</v>
      </c>
      <c r="K47" s="4" t="s">
        <v>185</v>
      </c>
      <c r="L47" s="17" t="s">
        <v>12</v>
      </c>
      <c r="M47" s="5">
        <v>30</v>
      </c>
      <c r="N47" s="4" t="s">
        <v>85</v>
      </c>
      <c r="O47" s="17" t="s">
        <v>14</v>
      </c>
      <c r="P47" s="5">
        <v>19.96</v>
      </c>
      <c r="Q47" s="7">
        <f t="shared" ref="Q47:Q69" si="2">P47+M47+J47+G47</f>
        <v>86.390000000000015</v>
      </c>
      <c r="R47" s="4" t="s">
        <v>12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15.75">
      <c r="A48" s="19" t="s">
        <v>57</v>
      </c>
      <c r="B48" s="4" t="s">
        <v>11</v>
      </c>
      <c r="C48" s="4" t="s">
        <v>18</v>
      </c>
      <c r="D48" s="4" t="s">
        <v>21</v>
      </c>
      <c r="E48" s="15" t="s">
        <v>107</v>
      </c>
      <c r="F48" s="17" t="s">
        <v>36</v>
      </c>
      <c r="G48" s="18">
        <v>8.2100000000000009</v>
      </c>
      <c r="H48" s="16">
        <v>18</v>
      </c>
      <c r="I48" s="17" t="s">
        <v>14</v>
      </c>
      <c r="J48" s="18">
        <v>28.42</v>
      </c>
      <c r="K48" s="4" t="s">
        <v>187</v>
      </c>
      <c r="L48" s="17" t="s">
        <v>22</v>
      </c>
      <c r="M48" s="5">
        <v>26.63</v>
      </c>
      <c r="N48" s="4" t="s">
        <v>84</v>
      </c>
      <c r="O48" s="17" t="s">
        <v>36</v>
      </c>
      <c r="P48" s="5">
        <v>17.23</v>
      </c>
      <c r="Q48" s="7">
        <f t="shared" si="2"/>
        <v>80.490000000000009</v>
      </c>
      <c r="R48" s="15" t="s">
        <v>14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ht="15.75">
      <c r="A49" s="19" t="s">
        <v>210</v>
      </c>
      <c r="B49" s="4" t="s">
        <v>15</v>
      </c>
      <c r="C49" s="4" t="s">
        <v>18</v>
      </c>
      <c r="D49" s="4" t="s">
        <v>21</v>
      </c>
      <c r="E49" s="15" t="s">
        <v>107</v>
      </c>
      <c r="F49" s="17" t="s">
        <v>36</v>
      </c>
      <c r="G49" s="18">
        <v>8.2100000000000009</v>
      </c>
      <c r="H49" s="16">
        <v>15.83</v>
      </c>
      <c r="I49" s="17" t="s">
        <v>68</v>
      </c>
      <c r="J49" s="18">
        <v>24.99</v>
      </c>
      <c r="K49" s="4" t="s">
        <v>186</v>
      </c>
      <c r="L49" s="17" t="s">
        <v>68</v>
      </c>
      <c r="M49" s="5">
        <v>26.98</v>
      </c>
      <c r="N49" s="4" t="s">
        <v>77</v>
      </c>
      <c r="O49" s="17" t="s">
        <v>12</v>
      </c>
      <c r="P49" s="5">
        <v>20</v>
      </c>
      <c r="Q49" s="7">
        <f t="shared" si="2"/>
        <v>80.180000000000007</v>
      </c>
      <c r="R49" s="4" t="s">
        <v>36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15.75">
      <c r="A50" s="19" t="s">
        <v>54</v>
      </c>
      <c r="B50" s="15" t="s">
        <v>242</v>
      </c>
      <c r="C50" s="4" t="s">
        <v>18</v>
      </c>
      <c r="D50" s="4" t="s">
        <v>21</v>
      </c>
      <c r="E50" s="15" t="s">
        <v>105</v>
      </c>
      <c r="F50" s="17" t="s">
        <v>69</v>
      </c>
      <c r="G50" s="18">
        <v>7.5</v>
      </c>
      <c r="H50" s="16">
        <v>17.329999999999998</v>
      </c>
      <c r="I50" s="17" t="s">
        <v>36</v>
      </c>
      <c r="J50" s="18">
        <v>27.36</v>
      </c>
      <c r="K50" s="4" t="s">
        <v>188</v>
      </c>
      <c r="L50" s="17" t="s">
        <v>14</v>
      </c>
      <c r="M50" s="5">
        <v>29.31</v>
      </c>
      <c r="N50" s="4" t="s">
        <v>78</v>
      </c>
      <c r="O50" s="17" t="s">
        <v>96</v>
      </c>
      <c r="P50" s="5">
        <v>13.45</v>
      </c>
      <c r="Q50" s="7">
        <f t="shared" si="2"/>
        <v>77.62</v>
      </c>
      <c r="R50" s="15" t="s">
        <v>93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15.75">
      <c r="A51" s="19" t="s">
        <v>211</v>
      </c>
      <c r="B51" s="4" t="s">
        <v>11</v>
      </c>
      <c r="C51" s="4" t="s">
        <v>19</v>
      </c>
      <c r="D51" s="4" t="s">
        <v>21</v>
      </c>
      <c r="E51" s="15" t="s">
        <v>239</v>
      </c>
      <c r="F51" s="17" t="s">
        <v>12</v>
      </c>
      <c r="G51" s="18">
        <v>11.79</v>
      </c>
      <c r="H51" s="16">
        <v>16</v>
      </c>
      <c r="I51" s="17" t="s">
        <v>69</v>
      </c>
      <c r="J51" s="18">
        <v>25.26</v>
      </c>
      <c r="K51" s="4" t="s">
        <v>193</v>
      </c>
      <c r="L51" s="17" t="s">
        <v>96</v>
      </c>
      <c r="M51" s="5">
        <v>26.25</v>
      </c>
      <c r="N51" s="4" t="s">
        <v>83</v>
      </c>
      <c r="O51" s="17" t="s">
        <v>95</v>
      </c>
      <c r="P51" s="5">
        <v>13.82</v>
      </c>
      <c r="Q51" s="7">
        <f t="shared" si="2"/>
        <v>77.12</v>
      </c>
      <c r="R51" s="4" t="s">
        <v>69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ht="15.75">
      <c r="A52" s="19" t="s">
        <v>60</v>
      </c>
      <c r="B52" s="4" t="s">
        <v>65</v>
      </c>
      <c r="C52" s="4" t="s">
        <v>18</v>
      </c>
      <c r="D52" s="4" t="s">
        <v>21</v>
      </c>
      <c r="E52" s="15" t="s">
        <v>105</v>
      </c>
      <c r="F52" s="17" t="s">
        <v>69</v>
      </c>
      <c r="G52" s="18">
        <v>7.5</v>
      </c>
      <c r="H52" s="16">
        <v>16.670000000000002</v>
      </c>
      <c r="I52" s="17" t="s">
        <v>93</v>
      </c>
      <c r="J52" s="18">
        <v>26.32</v>
      </c>
      <c r="K52" s="4" t="s">
        <v>191</v>
      </c>
      <c r="L52" s="17" t="s">
        <v>98</v>
      </c>
      <c r="M52" s="5">
        <v>25.12</v>
      </c>
      <c r="N52" s="4" t="s">
        <v>87</v>
      </c>
      <c r="O52" s="17" t="s">
        <v>93</v>
      </c>
      <c r="P52" s="5">
        <v>15.75</v>
      </c>
      <c r="Q52" s="7">
        <f t="shared" si="2"/>
        <v>74.69</v>
      </c>
      <c r="R52" s="15" t="s">
        <v>68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15.75">
      <c r="A53" s="19" t="s">
        <v>55</v>
      </c>
      <c r="B53" s="15" t="s">
        <v>242</v>
      </c>
      <c r="C53" s="4" t="s">
        <v>66</v>
      </c>
      <c r="D53" s="4" t="s">
        <v>68</v>
      </c>
      <c r="E53" s="15" t="s">
        <v>238</v>
      </c>
      <c r="F53" s="17" t="s">
        <v>14</v>
      </c>
      <c r="G53" s="18">
        <v>8.93</v>
      </c>
      <c r="H53" s="16">
        <v>13</v>
      </c>
      <c r="I53" s="17" t="s">
        <v>96</v>
      </c>
      <c r="J53" s="18">
        <v>20.53</v>
      </c>
      <c r="K53" s="4" t="s">
        <v>189</v>
      </c>
      <c r="L53" s="17" t="s">
        <v>69</v>
      </c>
      <c r="M53" s="5">
        <v>27.38</v>
      </c>
      <c r="N53" s="4" t="s">
        <v>80</v>
      </c>
      <c r="O53" s="17" t="s">
        <v>22</v>
      </c>
      <c r="P53" s="5">
        <v>15.15</v>
      </c>
      <c r="Q53" s="7">
        <f t="shared" si="2"/>
        <v>71.990000000000009</v>
      </c>
      <c r="R53" s="4" t="s">
        <v>22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15.75">
      <c r="A54" s="19" t="s">
        <v>51</v>
      </c>
      <c r="B54" s="15" t="s">
        <v>243</v>
      </c>
      <c r="C54" s="4" t="s">
        <v>18</v>
      </c>
      <c r="D54" s="4" t="s">
        <v>21</v>
      </c>
      <c r="E54" s="15" t="s">
        <v>101</v>
      </c>
      <c r="F54" s="17" t="s">
        <v>99</v>
      </c>
      <c r="G54" s="18">
        <v>5.71</v>
      </c>
      <c r="H54" s="16">
        <v>14.67</v>
      </c>
      <c r="I54" s="17" t="s">
        <v>21</v>
      </c>
      <c r="J54" s="18">
        <v>23.16</v>
      </c>
      <c r="K54" s="4" t="s">
        <v>190</v>
      </c>
      <c r="L54" s="17" t="s">
        <v>21</v>
      </c>
      <c r="M54" s="5">
        <v>26.44</v>
      </c>
      <c r="N54" s="4" t="s">
        <v>74</v>
      </c>
      <c r="O54" s="17" t="s">
        <v>69</v>
      </c>
      <c r="P54" s="5">
        <v>15.29</v>
      </c>
      <c r="Q54" s="7">
        <f t="shared" si="2"/>
        <v>70.599999999999994</v>
      </c>
      <c r="R54" s="15" t="s">
        <v>21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15.75">
      <c r="A55" s="19" t="s">
        <v>212</v>
      </c>
      <c r="B55" s="15" t="s">
        <v>242</v>
      </c>
      <c r="C55" s="4" t="s">
        <v>18</v>
      </c>
      <c r="D55" s="4" t="s">
        <v>21</v>
      </c>
      <c r="E55" s="15" t="s">
        <v>105</v>
      </c>
      <c r="F55" s="17" t="s">
        <v>69</v>
      </c>
      <c r="G55" s="18">
        <v>7.5</v>
      </c>
      <c r="H55" s="16">
        <v>14.67</v>
      </c>
      <c r="I55" s="17" t="s">
        <v>21</v>
      </c>
      <c r="J55" s="18">
        <v>23.16</v>
      </c>
      <c r="K55" s="4" t="s">
        <v>194</v>
      </c>
      <c r="L55" s="17" t="s">
        <v>93</v>
      </c>
      <c r="M55" s="5">
        <v>27.41</v>
      </c>
      <c r="N55" s="4" t="s">
        <v>79</v>
      </c>
      <c r="O55" s="17" t="s">
        <v>101</v>
      </c>
      <c r="P55" s="5">
        <v>12.36</v>
      </c>
      <c r="Q55" s="7">
        <f t="shared" si="2"/>
        <v>70.429999999999993</v>
      </c>
      <c r="R55" s="4" t="s">
        <v>94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ht="15.75">
      <c r="A56" s="19" t="s">
        <v>64</v>
      </c>
      <c r="B56" s="4" t="s">
        <v>65</v>
      </c>
      <c r="C56" s="4" t="s">
        <v>18</v>
      </c>
      <c r="D56" s="4" t="s">
        <v>21</v>
      </c>
      <c r="E56" s="15" t="s">
        <v>97</v>
      </c>
      <c r="F56" s="17" t="s">
        <v>102</v>
      </c>
      <c r="G56" s="18">
        <v>4.29</v>
      </c>
      <c r="H56" s="16">
        <v>15.67</v>
      </c>
      <c r="I56" s="17" t="s">
        <v>22</v>
      </c>
      <c r="J56" s="18">
        <v>24.74</v>
      </c>
      <c r="K56" s="4" t="s">
        <v>192</v>
      </c>
      <c r="L56" s="17" t="s">
        <v>97</v>
      </c>
      <c r="M56" s="5">
        <v>25.81</v>
      </c>
      <c r="N56" s="4" t="s">
        <v>91</v>
      </c>
      <c r="O56" s="17" t="s">
        <v>21</v>
      </c>
      <c r="P56" s="5">
        <v>14.78</v>
      </c>
      <c r="Q56" s="7">
        <f t="shared" si="2"/>
        <v>69.62</v>
      </c>
      <c r="R56" s="15" t="s">
        <v>95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ht="15.75">
      <c r="A57" s="19" t="s">
        <v>53</v>
      </c>
      <c r="B57" s="15" t="s">
        <v>243</v>
      </c>
      <c r="C57" s="4" t="s">
        <v>20</v>
      </c>
      <c r="D57" s="4" t="s">
        <v>22</v>
      </c>
      <c r="E57" s="15" t="s">
        <v>105</v>
      </c>
      <c r="F57" s="17" t="s">
        <v>69</v>
      </c>
      <c r="G57" s="18">
        <v>7.5</v>
      </c>
      <c r="H57" s="16">
        <v>12</v>
      </c>
      <c r="I57" s="17" t="s">
        <v>99</v>
      </c>
      <c r="J57" s="18">
        <v>18.95</v>
      </c>
      <c r="K57" s="4" t="s">
        <v>132</v>
      </c>
      <c r="L57" s="17" t="s">
        <v>95</v>
      </c>
      <c r="M57" s="5">
        <v>26.3</v>
      </c>
      <c r="N57" s="4" t="s">
        <v>76</v>
      </c>
      <c r="O57" s="17" t="s">
        <v>68</v>
      </c>
      <c r="P57" s="5">
        <v>15.17</v>
      </c>
      <c r="Q57" s="7">
        <f t="shared" si="2"/>
        <v>67.92</v>
      </c>
      <c r="R57" s="4" t="s">
        <v>96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15.75">
      <c r="A58" s="19" t="s">
        <v>58</v>
      </c>
      <c r="B58" s="4" t="s">
        <v>16</v>
      </c>
      <c r="C58" s="4" t="s">
        <v>20</v>
      </c>
      <c r="D58" s="4" t="s">
        <v>22</v>
      </c>
      <c r="E58" s="15" t="s">
        <v>104</v>
      </c>
      <c r="F58" s="17" t="s">
        <v>95</v>
      </c>
      <c r="G58" s="18">
        <v>6.79</v>
      </c>
      <c r="H58" s="16">
        <v>13</v>
      </c>
      <c r="I58" s="17" t="s">
        <v>96</v>
      </c>
      <c r="J58" s="18">
        <v>20.53</v>
      </c>
      <c r="K58" s="4" t="s">
        <v>195</v>
      </c>
      <c r="L58" s="17" t="s">
        <v>36</v>
      </c>
      <c r="M58" s="5">
        <v>27.75</v>
      </c>
      <c r="N58" s="4" t="s">
        <v>92</v>
      </c>
      <c r="O58" s="17" t="s">
        <v>105</v>
      </c>
      <c r="P58" s="5">
        <v>11.81</v>
      </c>
      <c r="Q58" s="7">
        <f t="shared" si="2"/>
        <v>66.88000000000001</v>
      </c>
      <c r="R58" s="15" t="s">
        <v>97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ht="15.75">
      <c r="A59" s="19" t="s">
        <v>213</v>
      </c>
      <c r="B59" s="4" t="s">
        <v>13</v>
      </c>
      <c r="C59" s="4" t="s">
        <v>18</v>
      </c>
      <c r="D59" s="4" t="s">
        <v>21</v>
      </c>
      <c r="E59" s="15" t="s">
        <v>102</v>
      </c>
      <c r="F59" s="17" t="s">
        <v>98</v>
      </c>
      <c r="G59" s="18">
        <v>6.07</v>
      </c>
      <c r="H59" s="16">
        <v>11.67</v>
      </c>
      <c r="I59" s="17" t="s">
        <v>102</v>
      </c>
      <c r="J59" s="18">
        <v>18.43</v>
      </c>
      <c r="K59" s="4" t="s">
        <v>196</v>
      </c>
      <c r="L59" s="17" t="s">
        <v>99</v>
      </c>
      <c r="M59" s="5">
        <v>24.78</v>
      </c>
      <c r="N59" s="4" t="s">
        <v>71</v>
      </c>
      <c r="O59" s="17" t="s">
        <v>94</v>
      </c>
      <c r="P59" s="5">
        <v>14.06</v>
      </c>
      <c r="Q59" s="7">
        <f t="shared" si="2"/>
        <v>63.34</v>
      </c>
      <c r="R59" s="4" t="s">
        <v>98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ht="15.75">
      <c r="A60" s="19" t="s">
        <v>59</v>
      </c>
      <c r="B60" s="4" t="s">
        <v>16</v>
      </c>
      <c r="C60" s="4" t="s">
        <v>20</v>
      </c>
      <c r="D60" s="4" t="s">
        <v>22</v>
      </c>
      <c r="E60" s="15" t="s">
        <v>96</v>
      </c>
      <c r="F60" s="17" t="s">
        <v>103</v>
      </c>
      <c r="G60" s="18">
        <v>3.93</v>
      </c>
      <c r="H60" s="16">
        <v>12.67</v>
      </c>
      <c r="I60" s="17" t="s">
        <v>98</v>
      </c>
      <c r="J60" s="18">
        <v>20.010000000000002</v>
      </c>
      <c r="K60" s="4" t="s">
        <v>197</v>
      </c>
      <c r="L60" s="17" t="s">
        <v>94</v>
      </c>
      <c r="M60" s="5">
        <v>26.34</v>
      </c>
      <c r="N60" s="4" t="s">
        <v>86</v>
      </c>
      <c r="O60" s="17" t="s">
        <v>103</v>
      </c>
      <c r="P60" s="5">
        <v>11.95</v>
      </c>
      <c r="Q60" s="7">
        <f t="shared" si="2"/>
        <v>62.23</v>
      </c>
      <c r="R60" s="15" t="s">
        <v>99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ht="15.75">
      <c r="A61" s="19" t="s">
        <v>215</v>
      </c>
      <c r="B61" s="15" t="s">
        <v>242</v>
      </c>
      <c r="C61" s="4" t="s">
        <v>67</v>
      </c>
      <c r="D61" s="4" t="s">
        <v>69</v>
      </c>
      <c r="E61" s="15" t="s">
        <v>94</v>
      </c>
      <c r="F61" s="17" t="s">
        <v>47</v>
      </c>
      <c r="G61" s="18">
        <v>3.21</v>
      </c>
      <c r="H61" s="16">
        <v>14</v>
      </c>
      <c r="I61" s="17" t="s">
        <v>95</v>
      </c>
      <c r="J61" s="18">
        <v>22.11</v>
      </c>
      <c r="K61" s="4" t="s">
        <v>201</v>
      </c>
      <c r="L61" s="17" t="s">
        <v>100</v>
      </c>
      <c r="M61" s="5">
        <v>24.53</v>
      </c>
      <c r="N61" s="4" t="s">
        <v>82</v>
      </c>
      <c r="O61" s="17" t="s">
        <v>102</v>
      </c>
      <c r="P61" s="5">
        <v>12.05</v>
      </c>
      <c r="Q61" s="7">
        <f t="shared" si="2"/>
        <v>61.9</v>
      </c>
      <c r="R61" s="4" t="s">
        <v>100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15.75">
      <c r="A62" s="19" t="s">
        <v>63</v>
      </c>
      <c r="B62" s="4" t="s">
        <v>65</v>
      </c>
      <c r="C62" s="4" t="s">
        <v>66</v>
      </c>
      <c r="D62" s="4" t="s">
        <v>68</v>
      </c>
      <c r="E62" s="15" t="s">
        <v>101</v>
      </c>
      <c r="F62" s="17" t="s">
        <v>99</v>
      </c>
      <c r="G62" s="18">
        <v>5.71</v>
      </c>
      <c r="H62" s="16">
        <v>12</v>
      </c>
      <c r="I62" s="17" t="s">
        <v>99</v>
      </c>
      <c r="J62" s="18">
        <v>18.95</v>
      </c>
      <c r="K62" s="4" t="s">
        <v>203</v>
      </c>
      <c r="L62" s="17" t="s">
        <v>101</v>
      </c>
      <c r="M62" s="5">
        <v>24.49</v>
      </c>
      <c r="N62" s="4" t="s">
        <v>90</v>
      </c>
      <c r="O62" s="17" t="s">
        <v>107</v>
      </c>
      <c r="P62" s="5">
        <v>10.76</v>
      </c>
      <c r="Q62" s="7">
        <f t="shared" si="2"/>
        <v>59.910000000000004</v>
      </c>
      <c r="R62" s="15" t="s">
        <v>101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15.75">
      <c r="A63" s="19" t="s">
        <v>52</v>
      </c>
      <c r="B63" s="15" t="s">
        <v>243</v>
      </c>
      <c r="C63" s="4" t="s">
        <v>20</v>
      </c>
      <c r="D63" s="4" t="s">
        <v>22</v>
      </c>
      <c r="E63" s="15" t="s">
        <v>103</v>
      </c>
      <c r="F63" s="17" t="s">
        <v>96</v>
      </c>
      <c r="G63" s="18">
        <v>6.43</v>
      </c>
      <c r="H63" s="16">
        <v>9.67</v>
      </c>
      <c r="I63" s="17" t="s">
        <v>47</v>
      </c>
      <c r="J63" s="18">
        <v>15.27</v>
      </c>
      <c r="K63" s="4" t="s">
        <v>199</v>
      </c>
      <c r="L63" s="17" t="s">
        <v>103</v>
      </c>
      <c r="M63" s="5">
        <v>24.08</v>
      </c>
      <c r="N63" s="4" t="s">
        <v>75</v>
      </c>
      <c r="O63" s="17" t="s">
        <v>98</v>
      </c>
      <c r="P63" s="5">
        <v>13.14</v>
      </c>
      <c r="Q63" s="7">
        <f t="shared" si="2"/>
        <v>58.919999999999995</v>
      </c>
      <c r="R63" s="4" t="s">
        <v>102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15.75">
      <c r="A64" s="19" t="s">
        <v>214</v>
      </c>
      <c r="B64" s="4" t="s">
        <v>13</v>
      </c>
      <c r="C64" s="4" t="s">
        <v>20</v>
      </c>
      <c r="D64" s="4" t="s">
        <v>22</v>
      </c>
      <c r="E64" s="15" t="s">
        <v>105</v>
      </c>
      <c r="F64" s="17" t="s">
        <v>69</v>
      </c>
      <c r="G64" s="18">
        <v>7.5</v>
      </c>
      <c r="H64" s="16">
        <v>7.67</v>
      </c>
      <c r="I64" s="17" t="s">
        <v>105</v>
      </c>
      <c r="J64" s="18">
        <v>12.11</v>
      </c>
      <c r="K64" s="4" t="s">
        <v>200</v>
      </c>
      <c r="L64" s="17" t="s">
        <v>47</v>
      </c>
      <c r="M64" s="5">
        <v>23.69</v>
      </c>
      <c r="N64" s="4" t="s">
        <v>72</v>
      </c>
      <c r="O64" s="17" t="s">
        <v>99</v>
      </c>
      <c r="P64" s="5">
        <v>13.12</v>
      </c>
      <c r="Q64" s="7">
        <f t="shared" si="2"/>
        <v>56.42</v>
      </c>
      <c r="R64" s="15" t="s">
        <v>103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15.75">
      <c r="A65" s="19" t="s">
        <v>56</v>
      </c>
      <c r="B65" s="15" t="s">
        <v>242</v>
      </c>
      <c r="C65" s="4" t="s">
        <v>67</v>
      </c>
      <c r="D65" s="4" t="s">
        <v>69</v>
      </c>
      <c r="E65" s="15" t="s">
        <v>69</v>
      </c>
      <c r="F65" s="17" t="s">
        <v>105</v>
      </c>
      <c r="G65" s="18">
        <v>1.79</v>
      </c>
      <c r="H65" s="16">
        <v>10.33</v>
      </c>
      <c r="I65" s="17" t="s">
        <v>103</v>
      </c>
      <c r="J65" s="18">
        <v>16.309999999999999</v>
      </c>
      <c r="K65" s="4" t="s">
        <v>204</v>
      </c>
      <c r="L65" s="17" t="s">
        <v>105</v>
      </c>
      <c r="M65" s="5">
        <v>23.09</v>
      </c>
      <c r="N65" s="4" t="s">
        <v>81</v>
      </c>
      <c r="O65" s="17" t="s">
        <v>47</v>
      </c>
      <c r="P65" s="5">
        <v>11.92</v>
      </c>
      <c r="Q65" s="7">
        <f t="shared" si="2"/>
        <v>53.109999999999992</v>
      </c>
      <c r="R65" s="4" t="s">
        <v>104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15.75">
      <c r="A66" s="19" t="s">
        <v>62</v>
      </c>
      <c r="B66" s="4" t="s">
        <v>65</v>
      </c>
      <c r="C66" s="4" t="s">
        <v>66</v>
      </c>
      <c r="D66" s="4" t="s">
        <v>68</v>
      </c>
      <c r="E66" s="15" t="s">
        <v>95</v>
      </c>
      <c r="F66" s="17" t="s">
        <v>104</v>
      </c>
      <c r="G66" s="18">
        <v>3.57</v>
      </c>
      <c r="H66" s="16">
        <v>10</v>
      </c>
      <c r="I66" s="17" t="s">
        <v>104</v>
      </c>
      <c r="J66" s="18">
        <v>15.79</v>
      </c>
      <c r="K66" s="4" t="s">
        <v>205</v>
      </c>
      <c r="L66" s="17" t="s">
        <v>106</v>
      </c>
      <c r="M66" s="5">
        <v>21.73</v>
      </c>
      <c r="N66" s="4" t="s">
        <v>89</v>
      </c>
      <c r="O66" s="17" t="s">
        <v>106</v>
      </c>
      <c r="P66" s="5">
        <v>11.67</v>
      </c>
      <c r="Q66" s="7">
        <f t="shared" si="2"/>
        <v>52.76</v>
      </c>
      <c r="R66" s="15" t="s">
        <v>47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15.75">
      <c r="A67" s="19" t="s">
        <v>50</v>
      </c>
      <c r="B67" s="4" t="s">
        <v>13</v>
      </c>
      <c r="C67" s="4" t="s">
        <v>18</v>
      </c>
      <c r="D67" s="4" t="s">
        <v>21</v>
      </c>
      <c r="E67" s="15" t="s">
        <v>95</v>
      </c>
      <c r="F67" s="17" t="s">
        <v>104</v>
      </c>
      <c r="G67" s="18">
        <v>3.57</v>
      </c>
      <c r="H67" s="16">
        <v>12</v>
      </c>
      <c r="I67" s="17" t="s">
        <v>99</v>
      </c>
      <c r="J67" s="18">
        <v>18.95</v>
      </c>
      <c r="K67" s="4" t="s">
        <v>206</v>
      </c>
      <c r="L67" s="17" t="s">
        <v>107</v>
      </c>
      <c r="M67" s="5">
        <v>17.38</v>
      </c>
      <c r="N67" s="4" t="s">
        <v>73</v>
      </c>
      <c r="O67" s="17" t="s">
        <v>104</v>
      </c>
      <c r="P67" s="5">
        <v>11.93</v>
      </c>
      <c r="Q67" s="7">
        <f t="shared" si="2"/>
        <v>51.83</v>
      </c>
      <c r="R67" s="4" t="s">
        <v>105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15.75">
      <c r="A68" s="19" t="s">
        <v>49</v>
      </c>
      <c r="B68" s="4" t="s">
        <v>17</v>
      </c>
      <c r="C68" s="4" t="s">
        <v>20</v>
      </c>
      <c r="D68" s="4" t="s">
        <v>22</v>
      </c>
      <c r="E68" s="15" t="s">
        <v>100</v>
      </c>
      <c r="F68" s="17" t="s">
        <v>101</v>
      </c>
      <c r="G68" s="18">
        <v>6.36</v>
      </c>
      <c r="H68" s="16" t="s">
        <v>240</v>
      </c>
      <c r="I68" s="17" t="s">
        <v>237</v>
      </c>
      <c r="J68" s="18">
        <v>0</v>
      </c>
      <c r="K68" s="4" t="s">
        <v>198</v>
      </c>
      <c r="L68" s="17" t="s">
        <v>102</v>
      </c>
      <c r="M68" s="5">
        <v>24.18</v>
      </c>
      <c r="N68" s="4" t="s">
        <v>70</v>
      </c>
      <c r="O68" s="17" t="s">
        <v>97</v>
      </c>
      <c r="P68" s="5">
        <v>13.27</v>
      </c>
      <c r="Q68" s="7">
        <f t="shared" si="2"/>
        <v>43.81</v>
      </c>
      <c r="R68" s="15" t="s">
        <v>106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15.75">
      <c r="A69" s="19" t="s">
        <v>61</v>
      </c>
      <c r="B69" s="4" t="s">
        <v>65</v>
      </c>
      <c r="C69" s="4" t="s">
        <v>18</v>
      </c>
      <c r="D69" s="4" t="s">
        <v>21</v>
      </c>
      <c r="E69" s="15" t="s">
        <v>240</v>
      </c>
      <c r="F69" s="17" t="s">
        <v>237</v>
      </c>
      <c r="G69" s="18">
        <v>0</v>
      </c>
      <c r="H69" s="16" t="s">
        <v>240</v>
      </c>
      <c r="I69" s="17" t="s">
        <v>237</v>
      </c>
      <c r="J69" s="18">
        <v>0</v>
      </c>
      <c r="K69" s="4" t="s">
        <v>202</v>
      </c>
      <c r="L69" s="17" t="s">
        <v>104</v>
      </c>
      <c r="M69" s="5">
        <v>23.83</v>
      </c>
      <c r="N69" s="4" t="s">
        <v>88</v>
      </c>
      <c r="O69" s="17" t="s">
        <v>100</v>
      </c>
      <c r="P69" s="5">
        <v>12.71</v>
      </c>
      <c r="Q69" s="7">
        <f t="shared" si="2"/>
        <v>36.54</v>
      </c>
      <c r="R69" s="4" t="s">
        <v>107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15.7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1"/>
      <c r="Q70" s="12"/>
      <c r="R70" s="9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15.75">
      <c r="A71" s="20"/>
      <c r="B71" s="21"/>
      <c r="C71" s="9"/>
      <c r="D71" s="9"/>
      <c r="E71" s="21"/>
      <c r="F71" s="22"/>
      <c r="G71" s="23"/>
      <c r="H71" s="24"/>
      <c r="I71" s="22"/>
      <c r="J71" s="23"/>
      <c r="K71" s="9"/>
      <c r="L71" s="22"/>
      <c r="M71" s="11"/>
      <c r="N71" s="9"/>
      <c r="O71" s="22"/>
      <c r="P71" s="11"/>
      <c r="Q71" s="12"/>
      <c r="R71" s="2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18.75">
      <c r="A72" s="31" t="s">
        <v>235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3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15.75">
      <c r="A73" s="34" t="s">
        <v>229</v>
      </c>
      <c r="B73" s="34" t="s">
        <v>230</v>
      </c>
      <c r="C73" s="36" t="s">
        <v>231</v>
      </c>
      <c r="D73" s="34" t="s">
        <v>232</v>
      </c>
      <c r="E73" s="38" t="s">
        <v>221</v>
      </c>
      <c r="F73" s="39"/>
      <c r="G73" s="40"/>
      <c r="H73" s="38" t="s">
        <v>222</v>
      </c>
      <c r="I73" s="39"/>
      <c r="J73" s="40"/>
      <c r="K73" s="38" t="s">
        <v>223</v>
      </c>
      <c r="L73" s="39"/>
      <c r="M73" s="40"/>
      <c r="N73" s="38" t="s">
        <v>224</v>
      </c>
      <c r="O73" s="39"/>
      <c r="P73" s="40"/>
      <c r="Q73" s="36" t="s">
        <v>228</v>
      </c>
      <c r="R73" s="34" t="s">
        <v>226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15.75">
      <c r="A74" s="35"/>
      <c r="B74" s="35"/>
      <c r="C74" s="37"/>
      <c r="D74" s="35"/>
      <c r="E74" s="3" t="s">
        <v>225</v>
      </c>
      <c r="F74" s="3" t="s">
        <v>226</v>
      </c>
      <c r="G74" s="3" t="s">
        <v>227</v>
      </c>
      <c r="H74" s="3" t="s">
        <v>225</v>
      </c>
      <c r="I74" s="3" t="s">
        <v>226</v>
      </c>
      <c r="J74" s="3" t="s">
        <v>227</v>
      </c>
      <c r="K74" s="3" t="s">
        <v>225</v>
      </c>
      <c r="L74" s="3" t="s">
        <v>226</v>
      </c>
      <c r="M74" s="3" t="s">
        <v>227</v>
      </c>
      <c r="N74" s="3" t="s">
        <v>225</v>
      </c>
      <c r="O74" s="3" t="s">
        <v>226</v>
      </c>
      <c r="P74" s="3" t="s">
        <v>227</v>
      </c>
      <c r="Q74" s="37"/>
      <c r="R74" s="35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15.75">
      <c r="A75" s="26" t="s">
        <v>134</v>
      </c>
      <c r="B75" s="15" t="s">
        <v>242</v>
      </c>
      <c r="C75" s="4" t="s">
        <v>19</v>
      </c>
      <c r="D75" s="4" t="s">
        <v>94</v>
      </c>
      <c r="E75" s="15" t="s">
        <v>268</v>
      </c>
      <c r="F75" s="17" t="s">
        <v>12</v>
      </c>
      <c r="G75" s="18">
        <v>9.83</v>
      </c>
      <c r="H75" s="16">
        <v>18.829999999999998</v>
      </c>
      <c r="I75" s="17" t="s">
        <v>12</v>
      </c>
      <c r="J75" s="18">
        <v>30</v>
      </c>
      <c r="K75" s="15" t="s">
        <v>267</v>
      </c>
      <c r="L75" s="17" t="s">
        <v>93</v>
      </c>
      <c r="M75" s="5">
        <v>27.16</v>
      </c>
      <c r="N75" s="15" t="s">
        <v>266</v>
      </c>
      <c r="O75" s="17" t="s">
        <v>69</v>
      </c>
      <c r="P75" s="5">
        <v>18.04</v>
      </c>
      <c r="Q75" s="7">
        <f t="shared" ref="Q75:Q83" si="3">P75+M75+J75+G75</f>
        <v>85.03</v>
      </c>
      <c r="R75" s="15" t="s">
        <v>12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15.75">
      <c r="A76" s="26" t="s">
        <v>216</v>
      </c>
      <c r="B76" s="4" t="s">
        <v>15</v>
      </c>
      <c r="C76" s="4" t="s">
        <v>121</v>
      </c>
      <c r="D76" s="4" t="s">
        <v>95</v>
      </c>
      <c r="E76" s="15" t="s">
        <v>107</v>
      </c>
      <c r="F76" s="17" t="s">
        <v>36</v>
      </c>
      <c r="G76" s="18">
        <v>7.8</v>
      </c>
      <c r="H76" s="16">
        <v>17.329999999999998</v>
      </c>
      <c r="I76" s="17" t="s">
        <v>93</v>
      </c>
      <c r="J76" s="18">
        <v>27.61</v>
      </c>
      <c r="K76" s="4" t="s">
        <v>165</v>
      </c>
      <c r="L76" s="17" t="s">
        <v>12</v>
      </c>
      <c r="M76" s="5">
        <v>30</v>
      </c>
      <c r="N76" s="4" t="s">
        <v>142</v>
      </c>
      <c r="O76" s="17" t="s">
        <v>36</v>
      </c>
      <c r="P76" s="5">
        <v>18.75</v>
      </c>
      <c r="Q76" s="7">
        <f t="shared" si="3"/>
        <v>84.16</v>
      </c>
      <c r="R76" s="15" t="s">
        <v>14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15.75">
      <c r="A77" s="26" t="s">
        <v>137</v>
      </c>
      <c r="B77" s="4" t="s">
        <v>11</v>
      </c>
      <c r="C77" s="4" t="s">
        <v>121</v>
      </c>
      <c r="D77" s="4" t="s">
        <v>94</v>
      </c>
      <c r="E77" s="15" t="s">
        <v>263</v>
      </c>
      <c r="F77" s="17" t="s">
        <v>14</v>
      </c>
      <c r="G77" s="18">
        <v>8.14</v>
      </c>
      <c r="H77" s="16">
        <v>17.329999999999998</v>
      </c>
      <c r="I77" s="17" t="s">
        <v>36</v>
      </c>
      <c r="J77" s="18">
        <v>27.61</v>
      </c>
      <c r="K77" s="4" t="s">
        <v>166</v>
      </c>
      <c r="L77" s="17" t="s">
        <v>14</v>
      </c>
      <c r="M77" s="5">
        <v>28.65</v>
      </c>
      <c r="N77" s="15" t="s">
        <v>269</v>
      </c>
      <c r="O77" s="17" t="s">
        <v>14</v>
      </c>
      <c r="P77" s="5">
        <v>19.21</v>
      </c>
      <c r="Q77" s="7">
        <f t="shared" si="3"/>
        <v>83.61</v>
      </c>
      <c r="R77" s="15" t="s">
        <v>36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15.75">
      <c r="A78" s="26" t="s">
        <v>218</v>
      </c>
      <c r="B78" s="15" t="s">
        <v>242</v>
      </c>
      <c r="C78" s="4" t="s">
        <v>122</v>
      </c>
      <c r="D78" s="4" t="s">
        <v>96</v>
      </c>
      <c r="E78" s="15" t="s">
        <v>103</v>
      </c>
      <c r="F78" s="17" t="s">
        <v>93</v>
      </c>
      <c r="G78" s="18">
        <v>6.1</v>
      </c>
      <c r="H78" s="16">
        <v>15.33</v>
      </c>
      <c r="I78" s="17" t="s">
        <v>69</v>
      </c>
      <c r="J78" s="18">
        <v>24.42</v>
      </c>
      <c r="K78" s="4" t="s">
        <v>168</v>
      </c>
      <c r="L78" s="17" t="s">
        <v>21</v>
      </c>
      <c r="M78" s="5">
        <v>22.89</v>
      </c>
      <c r="N78" s="4" t="s">
        <v>143</v>
      </c>
      <c r="O78" s="17" t="s">
        <v>12</v>
      </c>
      <c r="P78" s="5">
        <v>20</v>
      </c>
      <c r="Q78" s="7">
        <f t="shared" si="3"/>
        <v>73.41</v>
      </c>
      <c r="R78" s="15" t="s">
        <v>93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15.75">
      <c r="A79" s="26" t="s">
        <v>217</v>
      </c>
      <c r="B79" s="4" t="s">
        <v>16</v>
      </c>
      <c r="C79" s="4" t="s">
        <v>121</v>
      </c>
      <c r="D79" s="4" t="s">
        <v>95</v>
      </c>
      <c r="E79" s="15" t="s">
        <v>102</v>
      </c>
      <c r="F79" s="17" t="s">
        <v>69</v>
      </c>
      <c r="G79" s="18">
        <v>5.76</v>
      </c>
      <c r="H79" s="16">
        <v>12.17</v>
      </c>
      <c r="I79" s="17" t="s">
        <v>22</v>
      </c>
      <c r="J79" s="18">
        <v>19.39</v>
      </c>
      <c r="K79" s="4" t="s">
        <v>167</v>
      </c>
      <c r="L79" s="17" t="s">
        <v>36</v>
      </c>
      <c r="M79" s="5">
        <v>27.58</v>
      </c>
      <c r="N79" s="4" t="s">
        <v>145</v>
      </c>
      <c r="O79" s="17" t="s">
        <v>22</v>
      </c>
      <c r="P79" s="5">
        <v>15.47</v>
      </c>
      <c r="Q79" s="7">
        <f t="shared" si="3"/>
        <v>68.2</v>
      </c>
      <c r="R79" s="15" t="s">
        <v>69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15.75">
      <c r="A80" s="26" t="s">
        <v>135</v>
      </c>
      <c r="B80" s="4" t="s">
        <v>139</v>
      </c>
      <c r="C80" s="4" t="s">
        <v>19</v>
      </c>
      <c r="D80" s="4" t="s">
        <v>94</v>
      </c>
      <c r="E80" s="15" t="s">
        <v>94</v>
      </c>
      <c r="F80" s="17" t="s">
        <v>94</v>
      </c>
      <c r="G80" s="18">
        <v>3.05</v>
      </c>
      <c r="H80" s="16">
        <v>15.33</v>
      </c>
      <c r="I80" s="17" t="s">
        <v>68</v>
      </c>
      <c r="J80" s="18">
        <v>24.42</v>
      </c>
      <c r="K80" s="4" t="s">
        <v>171</v>
      </c>
      <c r="L80" s="17" t="s">
        <v>68</v>
      </c>
      <c r="M80" s="5">
        <v>24.19</v>
      </c>
      <c r="N80" s="4" t="s">
        <v>141</v>
      </c>
      <c r="O80" s="17" t="s">
        <v>68</v>
      </c>
      <c r="P80" s="5">
        <v>15.88</v>
      </c>
      <c r="Q80" s="7">
        <f t="shared" si="3"/>
        <v>67.540000000000006</v>
      </c>
      <c r="R80" s="15" t="s">
        <v>68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15.75">
      <c r="A81" s="26" t="s">
        <v>138</v>
      </c>
      <c r="B81" s="15" t="s">
        <v>242</v>
      </c>
      <c r="C81" s="4" t="s">
        <v>121</v>
      </c>
      <c r="D81" s="4" t="s">
        <v>95</v>
      </c>
      <c r="E81" s="15" t="s">
        <v>97</v>
      </c>
      <c r="F81" s="17" t="s">
        <v>68</v>
      </c>
      <c r="G81" s="18">
        <v>4.07</v>
      </c>
      <c r="H81" s="16">
        <v>11</v>
      </c>
      <c r="I81" s="17" t="s">
        <v>21</v>
      </c>
      <c r="J81" s="18">
        <v>17.53</v>
      </c>
      <c r="K81" s="4" t="s">
        <v>170</v>
      </c>
      <c r="L81" s="17" t="s">
        <v>22</v>
      </c>
      <c r="M81" s="5">
        <v>23.01</v>
      </c>
      <c r="N81" s="4" t="s">
        <v>146</v>
      </c>
      <c r="O81" s="17" t="s">
        <v>94</v>
      </c>
      <c r="P81" s="5">
        <v>12.09</v>
      </c>
      <c r="Q81" s="7">
        <f t="shared" si="3"/>
        <v>56.7</v>
      </c>
      <c r="R81" s="15" t="s">
        <v>22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15.75">
      <c r="A82" s="26" t="s">
        <v>219</v>
      </c>
      <c r="B82" s="15" t="s">
        <v>242</v>
      </c>
      <c r="C82" s="4" t="s">
        <v>19</v>
      </c>
      <c r="D82" s="4" t="s">
        <v>94</v>
      </c>
      <c r="E82" s="15" t="s">
        <v>96</v>
      </c>
      <c r="F82" s="17" t="s">
        <v>21</v>
      </c>
      <c r="G82" s="18">
        <v>3.72</v>
      </c>
      <c r="H82" s="16">
        <v>7.67</v>
      </c>
      <c r="I82" s="17" t="s">
        <v>94</v>
      </c>
      <c r="J82" s="18">
        <v>12.22</v>
      </c>
      <c r="K82" s="4" t="s">
        <v>169</v>
      </c>
      <c r="L82" s="17" t="s">
        <v>69</v>
      </c>
      <c r="M82" s="5">
        <v>25.99</v>
      </c>
      <c r="N82" s="4" t="s">
        <v>140</v>
      </c>
      <c r="O82" s="17" t="s">
        <v>21</v>
      </c>
      <c r="P82" s="5">
        <v>14.45</v>
      </c>
      <c r="Q82" s="7">
        <f t="shared" si="3"/>
        <v>56.379999999999995</v>
      </c>
      <c r="R82" s="15" t="s">
        <v>21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15.75">
      <c r="A83" s="26" t="s">
        <v>136</v>
      </c>
      <c r="B83" s="15" t="s">
        <v>242</v>
      </c>
      <c r="C83" s="4" t="s">
        <v>122</v>
      </c>
      <c r="D83" s="4" t="s">
        <v>96</v>
      </c>
      <c r="E83" s="15" t="s">
        <v>97</v>
      </c>
      <c r="F83" s="17" t="s">
        <v>22</v>
      </c>
      <c r="G83" s="18">
        <v>4.07</v>
      </c>
      <c r="H83" s="16">
        <v>17.670000000000002</v>
      </c>
      <c r="I83" s="17" t="s">
        <v>14</v>
      </c>
      <c r="J83" s="18">
        <v>28.15</v>
      </c>
      <c r="K83" s="4" t="s">
        <v>147</v>
      </c>
      <c r="L83" s="17" t="s">
        <v>237</v>
      </c>
      <c r="M83" s="5">
        <v>0</v>
      </c>
      <c r="N83" s="4" t="s">
        <v>144</v>
      </c>
      <c r="O83" s="17" t="s">
        <v>93</v>
      </c>
      <c r="P83" s="5">
        <v>18.71</v>
      </c>
      <c r="Q83" s="7">
        <f t="shared" si="3"/>
        <v>50.93</v>
      </c>
      <c r="R83" s="15" t="s">
        <v>94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15.75">
      <c r="A84" s="20"/>
      <c r="B84" s="21"/>
      <c r="C84" s="9"/>
      <c r="D84" s="9"/>
      <c r="E84" s="21"/>
      <c r="F84" s="22"/>
      <c r="G84" s="23"/>
      <c r="H84" s="24"/>
      <c r="I84" s="22"/>
      <c r="J84" s="23"/>
      <c r="K84" s="9"/>
      <c r="L84" s="22"/>
      <c r="M84" s="11"/>
      <c r="N84" s="9"/>
      <c r="O84" s="22"/>
      <c r="P84" s="11"/>
      <c r="Q84" s="12"/>
      <c r="R84" s="2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15.75">
      <c r="A85" s="20"/>
      <c r="B85" s="21"/>
      <c r="C85" s="9"/>
      <c r="D85" s="9"/>
      <c r="E85" s="21"/>
      <c r="F85" s="22"/>
      <c r="G85" s="23"/>
      <c r="H85" s="24"/>
      <c r="I85" s="22"/>
      <c r="J85" s="23"/>
      <c r="K85" s="9"/>
      <c r="L85" s="22"/>
      <c r="M85" s="11"/>
      <c r="N85" s="9"/>
      <c r="O85" s="22"/>
      <c r="P85" s="11"/>
      <c r="Q85" s="12"/>
      <c r="R85" s="2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15.75">
      <c r="A86" s="25" t="s">
        <v>248</v>
      </c>
      <c r="B86" s="47" t="s">
        <v>249</v>
      </c>
      <c r="C86" s="47"/>
      <c r="D86" s="47"/>
      <c r="E86" s="47"/>
      <c r="F86" s="47"/>
      <c r="G86" s="47" t="s">
        <v>257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15.75">
      <c r="A87" s="14"/>
      <c r="B87" s="47" t="s">
        <v>250</v>
      </c>
      <c r="C87" s="47"/>
      <c r="D87" s="47"/>
      <c r="E87" s="47"/>
      <c r="F87" s="47"/>
      <c r="G87" s="47" t="s">
        <v>258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15.75">
      <c r="A88" s="14"/>
      <c r="B88" s="47" t="s">
        <v>251</v>
      </c>
      <c r="C88" s="47"/>
      <c r="D88" s="47"/>
      <c r="E88" s="47"/>
      <c r="F88" s="47"/>
      <c r="G88" s="47" t="s">
        <v>259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15.75">
      <c r="A89" s="14"/>
      <c r="B89" s="47" t="s">
        <v>252</v>
      </c>
      <c r="C89" s="47"/>
      <c r="D89" s="47"/>
      <c r="E89" s="47"/>
      <c r="F89" s="47"/>
      <c r="G89" s="47" t="s">
        <v>259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15.75">
      <c r="A90" s="14"/>
      <c r="B90" s="47" t="s">
        <v>253</v>
      </c>
      <c r="C90" s="47"/>
      <c r="D90" s="47"/>
      <c r="E90" s="47"/>
      <c r="F90" s="47"/>
      <c r="G90" s="47" t="s">
        <v>260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15.75">
      <c r="A91" s="14"/>
      <c r="B91" s="47" t="s">
        <v>254</v>
      </c>
      <c r="C91" s="47"/>
      <c r="D91" s="47"/>
      <c r="E91" s="47"/>
      <c r="F91" s="47"/>
      <c r="G91" s="47" t="s">
        <v>260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15.75">
      <c r="A92" s="14"/>
      <c r="B92" s="47" t="s">
        <v>255</v>
      </c>
      <c r="C92" s="47"/>
      <c r="D92" s="47"/>
      <c r="E92" s="47"/>
      <c r="F92" s="47"/>
      <c r="G92" s="47" t="s">
        <v>260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15.75">
      <c r="A93" s="14"/>
      <c r="B93" s="47" t="s">
        <v>256</v>
      </c>
      <c r="C93" s="48"/>
      <c r="D93" s="48"/>
      <c r="E93" s="48"/>
      <c r="F93" s="48"/>
      <c r="G93" s="47" t="s">
        <v>260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15.7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15.7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15.7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ht="15.7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ht="15.7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ht="15.7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ht="15.7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ht="15.7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ht="15.7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ht="15.7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ht="15.7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ht="15.7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ht="15.7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ht="15.7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ht="15.7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ht="15.7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ht="15.7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ht="15.7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ht="15.7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ht="15.7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ht="15.7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ht="15.7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ht="15.7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ht="15.7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ht="15.7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ht="15.7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ht="15.7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ht="15.7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ht="15.7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ht="15.7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ht="15.7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ht="15.7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ht="15.7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ht="15.7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ht="15.7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ht="15.7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15.7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ht="15.7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ht="15.7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ht="15.7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ht="15.7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ht="15.7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ht="15.7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ht="15.7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ht="15.7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ht="15.7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ht="15.7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ht="15.7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ht="15.7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ht="15.7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ht="15.7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ht="15.7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ht="15.7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ht="15.7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ht="15.7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ht="15.7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ht="15.7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ht="15.7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ht="15.7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ht="15.7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ht="15.7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ht="15.7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ht="15.7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ht="15.7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ht="15.7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ht="15.7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ht="15.7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ht="15.7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ht="15.7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ht="15.7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ht="15.7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ht="15.7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ht="15.7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ht="15.7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ht="15.7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</sheetData>
  <sortState ref="A76:R84">
    <sortCondition descending="1" ref="Q76"/>
  </sortState>
  <mergeCells count="64">
    <mergeCell ref="B93:F93"/>
    <mergeCell ref="G93:R93"/>
    <mergeCell ref="G92:R92"/>
    <mergeCell ref="B86:F86"/>
    <mergeCell ref="B87:F87"/>
    <mergeCell ref="B88:F88"/>
    <mergeCell ref="B89:F89"/>
    <mergeCell ref="B90:F90"/>
    <mergeCell ref="B91:F91"/>
    <mergeCell ref="B92:F92"/>
    <mergeCell ref="G86:R86"/>
    <mergeCell ref="G87:R87"/>
    <mergeCell ref="G88:R88"/>
    <mergeCell ref="G89:R89"/>
    <mergeCell ref="G90:R90"/>
    <mergeCell ref="G91:R91"/>
    <mergeCell ref="C26:C27"/>
    <mergeCell ref="A1:R1"/>
    <mergeCell ref="A2:R2"/>
    <mergeCell ref="A4:R4"/>
    <mergeCell ref="A3:R3"/>
    <mergeCell ref="A44:R44"/>
    <mergeCell ref="A45:A46"/>
    <mergeCell ref="B45:B46"/>
    <mergeCell ref="C45:C46"/>
    <mergeCell ref="D45:D46"/>
    <mergeCell ref="E45:G45"/>
    <mergeCell ref="H45:J45"/>
    <mergeCell ref="K45:M45"/>
    <mergeCell ref="N45:P45"/>
    <mergeCell ref="Q45:Q46"/>
    <mergeCell ref="R45:R46"/>
    <mergeCell ref="K26:M26"/>
    <mergeCell ref="N26:P26"/>
    <mergeCell ref="A6:R6"/>
    <mergeCell ref="E7:G7"/>
    <mergeCell ref="H7:J7"/>
    <mergeCell ref="K7:M7"/>
    <mergeCell ref="N7:P7"/>
    <mergeCell ref="Q7:Q8"/>
    <mergeCell ref="R7:R8"/>
    <mergeCell ref="A7:A8"/>
    <mergeCell ref="B7:B8"/>
    <mergeCell ref="C7:C8"/>
    <mergeCell ref="D7:D8"/>
    <mergeCell ref="A25:R25"/>
    <mergeCell ref="A26:A27"/>
    <mergeCell ref="B26:B27"/>
    <mergeCell ref="Q26:Q27"/>
    <mergeCell ref="R26:R27"/>
    <mergeCell ref="A72:R72"/>
    <mergeCell ref="A73:A74"/>
    <mergeCell ref="B73:B74"/>
    <mergeCell ref="C73:C74"/>
    <mergeCell ref="D73:D74"/>
    <mergeCell ref="E73:G73"/>
    <mergeCell ref="H73:J73"/>
    <mergeCell ref="K73:M73"/>
    <mergeCell ref="N73:P73"/>
    <mergeCell ref="Q73:Q74"/>
    <mergeCell ref="R73:R74"/>
    <mergeCell ref="D26:D27"/>
    <mergeCell ref="E26:G26"/>
    <mergeCell ref="H26:J26"/>
  </mergeCells>
  <printOptions horizontalCentered="1"/>
  <pageMargins left="0.19685039370078741" right="0.19685039370078741" top="0.19685039370078741" bottom="0.19685039370078741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2018-11-19T06:38:30Z</dcterms:modified>
</cp:coreProperties>
</file>